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ansinee.s\Desktop\Form 365 Updated 19.10.26\Final Form 02.11.26\"/>
    </mc:Choice>
  </mc:AlternateContent>
  <xr:revisionPtr revIDLastSave="0" documentId="13_ncr:1_{5A151CC5-8640-465F-A528-47D19B8CBFF6}" xr6:coauthVersionLast="47" xr6:coauthVersionMax="47" xr10:uidLastSave="{00000000-0000-0000-0000-000000000000}"/>
  <bookViews>
    <workbookView xWindow="28680" yWindow="-120" windowWidth="29040" windowHeight="15720" tabRatio="792" activeTab="1" xr2:uid="{00000000-000D-0000-FFFF-FFFF00000000}"/>
  </bookViews>
  <sheets>
    <sheet name="Instruction" sheetId="19" r:id="rId1"/>
    <sheet name="GL Account Form" sheetId="26" r:id="rId2"/>
    <sheet name="Example_GL Account Form" sheetId="24" r:id="rId3"/>
    <sheet name="Request" sheetId="13" state="hidden" r:id="rId4"/>
    <sheet name="COA Mapping" sheetId="21" state="hidden" r:id="rId5"/>
    <sheet name="Company Code" sheetId="2" state="hidden" r:id="rId6"/>
    <sheet name="P&amp;L Statmt Acct Type" sheetId="10" state="hidden" r:id="rId7"/>
    <sheet name="Expense Category" sheetId="25" state="hidden" r:id="rId8"/>
    <sheet name="Require field for GL" sheetId="4" state="hidden" r:id="rId9"/>
    <sheet name="Gen. Posting Type" sheetId="18" state="hidden" r:id="rId10"/>
    <sheet name="Gen. Bus. Posting Group" sheetId="3" state="hidden" r:id="rId11"/>
    <sheet name="Gen. Product Posting Group" sheetId="15" state="hidden" r:id="rId12"/>
    <sheet name="VAT Product Posting Group" sheetId="5" state="hidden" r:id="rId13"/>
  </sheets>
  <externalReferences>
    <externalReference r:id="rId14"/>
    <externalReference r:id="rId15"/>
  </externalReferences>
  <definedNames>
    <definedName name="_xlnm._FilterDatabase" localSheetId="4" hidden="1">'COA Mapping'!$A$1:$D$3373</definedName>
    <definedName name="_Order1" hidden="1">255</definedName>
    <definedName name="DATA1" localSheetId="0">#REF!</definedName>
    <definedName name="DATA1">#REF!</definedName>
    <definedName name="DATA10" localSheetId="0">#REF!</definedName>
    <definedName name="DATA10">#REF!</definedName>
    <definedName name="DATA100" localSheetId="0">#REF!</definedName>
    <definedName name="DATA100">#REF!</definedName>
    <definedName name="DATA101" localSheetId="0">#REF!</definedName>
    <definedName name="DATA101">#REF!</definedName>
    <definedName name="DATA102" localSheetId="0">#REF!</definedName>
    <definedName name="DATA102">#REF!</definedName>
    <definedName name="DATA103" localSheetId="0">#REF!</definedName>
    <definedName name="DATA103">#REF!</definedName>
    <definedName name="DATA104" localSheetId="0">#REF!</definedName>
    <definedName name="DATA104">#REF!</definedName>
    <definedName name="DATA105" localSheetId="0">#REF!</definedName>
    <definedName name="DATA105">#REF!</definedName>
    <definedName name="DATA106" localSheetId="0">#REF!</definedName>
    <definedName name="DATA106">#REF!</definedName>
    <definedName name="DATA107" localSheetId="0">#REF!</definedName>
    <definedName name="DATA107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71" localSheetId="0">#REF!</definedName>
    <definedName name="DATA71">#REF!</definedName>
    <definedName name="DATA72" localSheetId="0">#REF!</definedName>
    <definedName name="DATA72">#REF!</definedName>
    <definedName name="DATA73" localSheetId="0">#REF!</definedName>
    <definedName name="DATA73">#REF!</definedName>
    <definedName name="DATA74" localSheetId="0">#REF!</definedName>
    <definedName name="DATA74">#REF!</definedName>
    <definedName name="DATA75" localSheetId="0">#REF!</definedName>
    <definedName name="DATA75">#REF!</definedName>
    <definedName name="DATA76" localSheetId="0">#REF!</definedName>
    <definedName name="DATA76">#REF!</definedName>
    <definedName name="DATA77" localSheetId="0">#REF!</definedName>
    <definedName name="DATA77">#REF!</definedName>
    <definedName name="DATA78" localSheetId="0">#REF!</definedName>
    <definedName name="DATA78">#REF!</definedName>
    <definedName name="DATA79" localSheetId="0">#REF!</definedName>
    <definedName name="DATA79">#REF!</definedName>
    <definedName name="DATA8" localSheetId="0">#REF!</definedName>
    <definedName name="DATA8">#REF!</definedName>
    <definedName name="DATA80" localSheetId="0">#REF!</definedName>
    <definedName name="DATA80">#REF!</definedName>
    <definedName name="DATA81" localSheetId="0">#REF!</definedName>
    <definedName name="DATA81">#REF!</definedName>
    <definedName name="DATA82" localSheetId="0">#REF!</definedName>
    <definedName name="DATA82">#REF!</definedName>
    <definedName name="DATA83" localSheetId="0">#REF!</definedName>
    <definedName name="DATA83">#REF!</definedName>
    <definedName name="DATA84" localSheetId="0">#REF!</definedName>
    <definedName name="DATA84">#REF!</definedName>
    <definedName name="DATA85" localSheetId="0">#REF!</definedName>
    <definedName name="DATA85">#REF!</definedName>
    <definedName name="DATA86" localSheetId="0">#REF!</definedName>
    <definedName name="DATA86">#REF!</definedName>
    <definedName name="DATA87" localSheetId="0">#REF!</definedName>
    <definedName name="DATA87">#REF!</definedName>
    <definedName name="DATA88" localSheetId="0">#REF!</definedName>
    <definedName name="DATA88">#REF!</definedName>
    <definedName name="DATA89" localSheetId="0">#REF!</definedName>
    <definedName name="DATA89">#REF!</definedName>
    <definedName name="DATA9" localSheetId="0">#REF!</definedName>
    <definedName name="DATA9">#REF!</definedName>
    <definedName name="DATA90" localSheetId="0">#REF!</definedName>
    <definedName name="DATA90">#REF!</definedName>
    <definedName name="DATA91" localSheetId="0">#REF!</definedName>
    <definedName name="DATA91">#REF!</definedName>
    <definedName name="DATA92" localSheetId="0">#REF!</definedName>
    <definedName name="DATA92">#REF!</definedName>
    <definedName name="DATA93" localSheetId="0">#REF!</definedName>
    <definedName name="DATA93">#REF!</definedName>
    <definedName name="DATA94" localSheetId="0">#REF!</definedName>
    <definedName name="DATA94">#REF!</definedName>
    <definedName name="DATA95" localSheetId="0">#REF!</definedName>
    <definedName name="DATA95">#REF!</definedName>
    <definedName name="DATA96" localSheetId="0">#REF!</definedName>
    <definedName name="DATA96">#REF!</definedName>
    <definedName name="DATA97" localSheetId="0">#REF!</definedName>
    <definedName name="DATA97">#REF!</definedName>
    <definedName name="DATA98" localSheetId="0">#REF!</definedName>
    <definedName name="DATA98">#REF!</definedName>
    <definedName name="DATA99" localSheetId="0">#REF!</definedName>
    <definedName name="DATA99">#REF!</definedName>
    <definedName name="Dๅ">'[1]FI_BRANCH (ปิด)'!#REF!</definedName>
    <definedName name="Map_IP_Id">[2]MapIP!$A$2:$C$142</definedName>
    <definedName name="_xlnm.Print_Area" localSheetId="2">'Example_GL Account Form'!$A$1:$AR$70</definedName>
    <definedName name="_xlnm.Print_Area" localSheetId="1">'GL Account Form'!$A$1:$AR$70</definedName>
    <definedName name="SAPBEXrevision" hidden="1">1</definedName>
    <definedName name="SAPBEXsysID" hidden="1">"HA3"</definedName>
    <definedName name="SAPBEXwbID" hidden="1">"3UO1SYYEF96FKJ4L64UVYYKHM"</definedName>
    <definedName name="TEST0" localSheetId="0">#REF!</definedName>
    <definedName name="TEST0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UoM" localSheetId="0">#REF!</definedName>
    <definedName name="Uo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5" i="26" l="1"/>
  <c r="S46" i="26"/>
  <c r="S44" i="26"/>
  <c r="S42" i="26"/>
  <c r="S40" i="26"/>
  <c r="S38" i="26"/>
  <c r="Q34" i="26"/>
  <c r="M32" i="26"/>
  <c r="S38" i="24"/>
  <c r="M32" i="24"/>
  <c r="Q34" i="24"/>
  <c r="G55" i="24"/>
  <c r="S46" i="24"/>
  <c r="S44" i="24"/>
  <c r="S42" i="24"/>
  <c r="S40" i="24"/>
  <c r="F2609" i="21"/>
  <c r="F2610" i="21"/>
  <c r="F2611" i="21"/>
  <c r="F2612" i="21"/>
  <c r="F2613" i="21"/>
  <c r="F2614" i="21"/>
  <c r="F2615" i="21"/>
  <c r="F2616" i="21"/>
  <c r="F2617" i="21"/>
  <c r="F2618" i="21"/>
  <c r="F2619" i="21"/>
  <c r="F2620" i="21"/>
  <c r="F2621" i="21"/>
  <c r="F2622" i="21"/>
  <c r="F2623" i="21"/>
  <c r="F2624" i="21"/>
  <c r="F2625" i="21"/>
  <c r="F2626" i="21"/>
  <c r="F2627" i="21"/>
  <c r="F2628" i="21"/>
  <c r="F2629" i="21"/>
  <c r="F2630" i="21"/>
  <c r="F2631" i="21"/>
  <c r="F2632" i="21"/>
  <c r="F2633" i="21"/>
  <c r="F2634" i="21"/>
  <c r="F2635" i="21"/>
  <c r="F2636" i="21"/>
  <c r="F2637" i="21"/>
  <c r="F2638" i="21"/>
  <c r="F2639" i="21"/>
  <c r="F2640" i="21"/>
  <c r="F2641" i="21"/>
  <c r="F2642" i="21"/>
  <c r="F2643" i="21"/>
  <c r="F2644" i="21"/>
  <c r="F2645" i="21"/>
  <c r="F2646" i="21"/>
  <c r="F2647" i="21"/>
  <c r="F2648" i="21"/>
  <c r="F2649" i="21"/>
  <c r="F2650" i="21"/>
  <c r="F2651" i="21"/>
  <c r="F2652" i="21"/>
  <c r="F2653" i="21"/>
  <c r="F2654" i="21"/>
  <c r="F2655" i="21"/>
  <c r="F2656" i="21"/>
  <c r="F2657" i="21"/>
  <c r="F2658" i="21"/>
  <c r="F2659" i="21"/>
  <c r="F2660" i="21"/>
  <c r="F2661" i="21"/>
  <c r="F2662" i="21"/>
  <c r="F2663" i="21"/>
  <c r="F2664" i="21"/>
  <c r="F2665" i="21"/>
  <c r="F2666" i="21"/>
  <c r="F2667" i="21"/>
  <c r="F2668" i="21"/>
  <c r="F2669" i="21"/>
  <c r="F2670" i="21"/>
  <c r="F2671" i="21"/>
  <c r="F2672" i="21"/>
  <c r="F2673" i="21"/>
  <c r="F2674" i="21"/>
  <c r="F2675" i="21"/>
  <c r="F2676" i="21"/>
  <c r="F2677" i="21"/>
  <c r="F2678" i="21"/>
  <c r="F2679" i="21"/>
  <c r="F2680" i="21"/>
  <c r="F2681" i="21"/>
  <c r="F2682" i="21"/>
  <c r="F2683" i="21"/>
  <c r="F2684" i="21"/>
  <c r="F2685" i="21"/>
  <c r="F2686" i="21"/>
  <c r="F2687" i="21"/>
  <c r="F2688" i="21"/>
  <c r="F2689" i="21"/>
  <c r="F2690" i="21"/>
  <c r="F2691" i="21"/>
  <c r="F2692" i="21"/>
  <c r="F2693" i="21"/>
  <c r="F2694" i="21"/>
  <c r="F2695" i="21"/>
  <c r="F2696" i="21"/>
  <c r="F2697" i="21"/>
  <c r="F2698" i="21"/>
  <c r="F2699" i="21"/>
  <c r="F2700" i="21"/>
  <c r="F2701" i="21"/>
  <c r="F2702" i="21"/>
  <c r="F2703" i="21"/>
  <c r="F2704" i="21"/>
  <c r="F2705" i="21"/>
  <c r="F2706" i="21"/>
  <c r="F2707" i="21"/>
  <c r="F2708" i="21"/>
  <c r="F2709" i="21"/>
  <c r="F2710" i="21"/>
  <c r="F2711" i="21"/>
  <c r="F2712" i="21"/>
  <c r="F2713" i="21"/>
  <c r="F2714" i="21"/>
  <c r="F2715" i="21"/>
  <c r="F2716" i="21"/>
  <c r="F2717" i="21"/>
  <c r="F2718" i="21"/>
  <c r="F2719" i="21"/>
  <c r="F2720" i="21"/>
  <c r="F2721" i="21"/>
  <c r="F2722" i="21"/>
  <c r="F2723" i="21"/>
  <c r="F2724" i="21"/>
  <c r="F2725" i="21"/>
  <c r="F2726" i="21"/>
  <c r="F2727" i="21"/>
  <c r="F2728" i="21"/>
  <c r="F2729" i="21"/>
  <c r="F2730" i="21"/>
  <c r="F2731" i="21"/>
  <c r="F2732" i="21"/>
  <c r="F2733" i="21"/>
  <c r="F2734" i="21"/>
  <c r="F2735" i="21"/>
  <c r="F2736" i="21"/>
  <c r="F2737" i="21"/>
  <c r="F2738" i="21"/>
  <c r="F2739" i="21"/>
  <c r="F2740" i="21"/>
  <c r="F2741" i="21"/>
  <c r="F2742" i="21"/>
  <c r="F2743" i="21"/>
  <c r="F2744" i="21"/>
  <c r="F2745" i="21"/>
  <c r="F2746" i="21"/>
  <c r="F2747" i="21"/>
  <c r="F2748" i="21"/>
  <c r="F2749" i="21"/>
  <c r="F2750" i="21"/>
  <c r="F2751" i="21"/>
  <c r="F2752" i="21"/>
  <c r="F2753" i="21"/>
  <c r="F2754" i="21"/>
  <c r="F2755" i="21"/>
  <c r="F2756" i="21"/>
  <c r="F2757" i="21"/>
  <c r="F2758" i="21"/>
  <c r="F2759" i="21"/>
  <c r="F2760" i="21"/>
  <c r="F2761" i="21"/>
  <c r="F2762" i="21"/>
  <c r="F2763" i="21"/>
  <c r="F2764" i="21"/>
  <c r="F2765" i="21"/>
  <c r="F2766" i="21"/>
  <c r="F2767" i="21"/>
  <c r="F2768" i="21"/>
  <c r="F2769" i="21"/>
  <c r="F2770" i="21"/>
  <c r="F2771" i="21"/>
  <c r="F2772" i="21"/>
  <c r="F2773" i="21"/>
  <c r="F2774" i="21"/>
  <c r="F2775" i="21"/>
  <c r="F2776" i="21"/>
  <c r="F2777" i="21"/>
  <c r="F2778" i="21"/>
  <c r="F2779" i="21"/>
  <c r="F2780" i="21"/>
  <c r="F2781" i="21"/>
  <c r="F2782" i="21"/>
  <c r="F2783" i="21"/>
  <c r="F2784" i="21"/>
  <c r="F2785" i="21"/>
  <c r="F2786" i="21"/>
  <c r="F2787" i="21"/>
  <c r="F2788" i="21"/>
  <c r="F2789" i="21"/>
  <c r="F2790" i="21"/>
  <c r="F2791" i="21"/>
  <c r="F2792" i="21"/>
  <c r="F2793" i="21"/>
  <c r="F2794" i="21"/>
  <c r="F2795" i="21"/>
  <c r="F2796" i="21"/>
  <c r="F2797" i="21"/>
  <c r="F2798" i="21"/>
  <c r="F2799" i="21"/>
  <c r="F2800" i="21"/>
  <c r="F2801" i="21"/>
  <c r="F2802" i="21"/>
  <c r="F2803" i="21"/>
  <c r="F2804" i="21"/>
  <c r="F2805" i="21"/>
  <c r="F2806" i="21"/>
  <c r="F2807" i="21"/>
  <c r="F2808" i="21"/>
  <c r="F2809" i="21"/>
  <c r="F2810" i="21"/>
  <c r="F2811" i="21"/>
  <c r="F2812" i="21"/>
  <c r="F2813" i="21"/>
  <c r="F2814" i="21"/>
  <c r="F2815" i="21"/>
  <c r="F2816" i="21"/>
  <c r="F2817" i="21"/>
  <c r="F2818" i="21"/>
  <c r="F2819" i="21"/>
  <c r="F2820" i="21"/>
  <c r="F2821" i="21"/>
  <c r="F2822" i="21"/>
  <c r="F2823" i="21"/>
  <c r="F2824" i="21"/>
  <c r="F2825" i="21"/>
  <c r="F2826" i="21"/>
  <c r="F2827" i="21"/>
  <c r="F2828" i="21"/>
  <c r="F2829" i="21"/>
  <c r="F2830" i="21"/>
  <c r="F2831" i="21"/>
  <c r="F2832" i="21"/>
  <c r="F2833" i="21"/>
  <c r="F2834" i="21"/>
  <c r="F2835" i="21"/>
  <c r="F2836" i="21"/>
  <c r="F2837" i="21"/>
  <c r="F2838" i="21"/>
  <c r="F2839" i="21"/>
  <c r="F2840" i="21"/>
  <c r="F2841" i="21"/>
  <c r="F2842" i="21"/>
  <c r="F2843" i="21"/>
  <c r="F2844" i="21"/>
  <c r="F2845" i="21"/>
  <c r="F2846" i="21"/>
  <c r="F2847" i="21"/>
  <c r="F2848" i="21"/>
  <c r="F2849" i="21"/>
  <c r="F2850" i="21"/>
  <c r="F2851" i="21"/>
  <c r="F2852" i="21"/>
  <c r="F2853" i="21"/>
  <c r="F2854" i="21"/>
  <c r="F2855" i="21"/>
  <c r="F2856" i="21"/>
  <c r="F2857" i="21"/>
  <c r="F2858" i="21"/>
  <c r="F2859" i="21"/>
  <c r="F2860" i="21"/>
  <c r="F2861" i="21"/>
  <c r="F2862" i="21"/>
  <c r="F2863" i="21"/>
  <c r="F2864" i="21"/>
  <c r="F2865" i="21"/>
  <c r="F2866" i="21"/>
  <c r="F2867" i="21"/>
  <c r="F2868" i="21"/>
  <c r="F2869" i="21"/>
  <c r="F2870" i="21"/>
  <c r="F2871" i="21"/>
  <c r="F2872" i="21"/>
  <c r="F2873" i="21"/>
  <c r="F2874" i="21"/>
  <c r="F2875" i="21"/>
  <c r="F2876" i="21"/>
  <c r="F2877" i="21"/>
  <c r="F2878" i="21"/>
  <c r="F2879" i="21"/>
  <c r="F2880" i="21"/>
  <c r="F2881" i="21"/>
  <c r="F2882" i="21"/>
  <c r="F2883" i="21"/>
  <c r="F2884" i="21"/>
  <c r="F2885" i="21"/>
  <c r="F2886" i="21"/>
  <c r="F2887" i="21"/>
  <c r="F2888" i="21"/>
  <c r="F2889" i="21"/>
  <c r="F2890" i="21"/>
  <c r="F2891" i="21"/>
  <c r="F2892" i="21"/>
  <c r="F2893" i="21"/>
  <c r="F2894" i="21"/>
  <c r="F2895" i="21"/>
  <c r="F2896" i="21"/>
  <c r="F2897" i="21"/>
  <c r="F2898" i="21"/>
  <c r="F2899" i="21"/>
  <c r="F2900" i="21"/>
  <c r="F2901" i="21"/>
  <c r="F2902" i="21"/>
  <c r="F2903" i="21"/>
  <c r="F2904" i="21"/>
  <c r="F2905" i="21"/>
  <c r="F2906" i="21"/>
  <c r="F2907" i="21"/>
  <c r="F2908" i="21"/>
  <c r="F2909" i="21"/>
  <c r="F2910" i="21"/>
  <c r="F2911" i="21"/>
  <c r="F2912" i="21"/>
  <c r="F2913" i="21"/>
  <c r="F2914" i="21"/>
  <c r="F2915" i="21"/>
  <c r="F2916" i="21"/>
  <c r="F2917" i="21"/>
  <c r="F2918" i="21"/>
  <c r="F2919" i="21"/>
  <c r="F2920" i="21"/>
  <c r="F2921" i="21"/>
  <c r="F2922" i="21"/>
  <c r="F2923" i="21"/>
  <c r="F2924" i="21"/>
  <c r="F2925" i="21"/>
  <c r="F2926" i="21"/>
  <c r="F2927" i="21"/>
  <c r="F2928" i="21"/>
  <c r="F2929" i="21"/>
  <c r="F2930" i="21"/>
  <c r="F2931" i="21"/>
  <c r="F2932" i="21"/>
  <c r="F2933" i="21"/>
  <c r="F2934" i="21"/>
  <c r="F2935" i="21"/>
  <c r="F2936" i="21"/>
  <c r="F2937" i="21"/>
  <c r="F2938" i="21"/>
  <c r="F2939" i="21"/>
  <c r="F2940" i="21"/>
  <c r="F2941" i="21"/>
  <c r="F2942" i="21"/>
  <c r="F2943" i="21"/>
  <c r="F2944" i="21"/>
  <c r="F2945" i="21"/>
  <c r="F2946" i="21"/>
  <c r="F2947" i="21"/>
  <c r="F2948" i="21"/>
  <c r="F2949" i="21"/>
  <c r="F2950" i="21"/>
  <c r="F2951" i="21"/>
  <c r="F2952" i="21"/>
  <c r="F2953" i="21"/>
  <c r="F2954" i="21"/>
  <c r="F2955" i="21"/>
  <c r="F2956" i="21"/>
  <c r="F2957" i="21"/>
  <c r="F2958" i="21"/>
  <c r="F2959" i="21"/>
  <c r="F2960" i="21"/>
  <c r="F2961" i="21"/>
  <c r="F2962" i="21"/>
  <c r="F2963" i="21"/>
  <c r="F2964" i="21"/>
  <c r="F2965" i="21"/>
  <c r="F2966" i="21"/>
  <c r="F2967" i="21"/>
  <c r="F2968" i="21"/>
  <c r="F2969" i="21"/>
  <c r="F2970" i="21"/>
  <c r="F2971" i="21"/>
  <c r="F2972" i="21"/>
  <c r="F2973" i="21"/>
  <c r="F2974" i="21"/>
  <c r="F2975" i="21"/>
  <c r="F2976" i="21"/>
  <c r="F2977" i="21"/>
  <c r="F2978" i="21"/>
  <c r="F2979" i="21"/>
  <c r="F2980" i="21"/>
  <c r="F2981" i="21"/>
  <c r="F2982" i="21"/>
  <c r="F2983" i="21"/>
  <c r="F2984" i="21"/>
  <c r="F2985" i="21"/>
  <c r="F2986" i="21"/>
  <c r="F2987" i="21"/>
  <c r="F2988" i="21"/>
  <c r="F2989" i="21"/>
  <c r="F2990" i="21"/>
  <c r="F2991" i="21"/>
  <c r="F2992" i="21"/>
  <c r="F2993" i="21"/>
  <c r="F2994" i="21"/>
  <c r="F2995" i="21"/>
  <c r="F2996" i="21"/>
  <c r="F2997" i="21"/>
  <c r="F2998" i="21"/>
  <c r="F2999" i="21"/>
  <c r="F3000" i="21"/>
  <c r="F3001" i="21"/>
  <c r="F3002" i="21"/>
  <c r="F3003" i="21"/>
  <c r="F3004" i="21"/>
  <c r="F3005" i="21"/>
  <c r="F3006" i="21"/>
  <c r="F3007" i="21"/>
  <c r="F3008" i="21"/>
  <c r="F3009" i="21"/>
  <c r="F3010" i="21"/>
  <c r="F3011" i="21"/>
  <c r="F3012" i="21"/>
  <c r="F3013" i="21"/>
  <c r="F3014" i="21"/>
  <c r="F3015" i="21"/>
  <c r="F3016" i="21"/>
  <c r="F3017" i="21"/>
  <c r="F3018" i="21"/>
  <c r="F3019" i="21"/>
  <c r="F3020" i="21"/>
  <c r="F3021" i="21"/>
  <c r="F3022" i="21"/>
  <c r="F3023" i="21"/>
  <c r="F3024" i="21"/>
  <c r="F3025" i="21"/>
  <c r="F3026" i="21"/>
  <c r="F3027" i="21"/>
  <c r="F3028" i="21"/>
  <c r="F3029" i="21"/>
  <c r="F3030" i="21"/>
  <c r="F3031" i="21"/>
  <c r="F3032" i="21"/>
  <c r="F3033" i="21"/>
  <c r="F3034" i="21"/>
  <c r="F3035" i="21"/>
  <c r="F3036" i="21"/>
  <c r="F3037" i="21"/>
  <c r="F3038" i="21"/>
  <c r="F3039" i="21"/>
  <c r="F3040" i="21"/>
  <c r="F3041" i="21"/>
  <c r="F3042" i="21"/>
  <c r="F3043" i="21"/>
  <c r="F3044" i="21"/>
  <c r="F3045" i="21"/>
  <c r="F3046" i="21"/>
  <c r="F3047" i="21"/>
  <c r="F3048" i="21"/>
  <c r="F3049" i="21"/>
  <c r="F3050" i="21"/>
  <c r="F3051" i="21"/>
  <c r="F3052" i="21"/>
  <c r="F3053" i="21"/>
  <c r="F3054" i="21"/>
  <c r="F3055" i="21"/>
  <c r="F3056" i="21"/>
  <c r="F3057" i="21"/>
  <c r="F3058" i="21"/>
  <c r="F3059" i="21"/>
  <c r="F3060" i="21"/>
  <c r="F3061" i="21"/>
  <c r="F3062" i="21"/>
  <c r="F3063" i="21"/>
  <c r="F3064" i="21"/>
  <c r="F3065" i="21"/>
  <c r="F3066" i="21"/>
  <c r="F3067" i="21"/>
  <c r="F3068" i="21"/>
  <c r="F3069" i="21"/>
  <c r="F3070" i="21"/>
  <c r="F3071" i="21"/>
  <c r="F3072" i="21"/>
  <c r="F3073" i="21"/>
  <c r="F3074" i="21"/>
  <c r="F3075" i="21"/>
  <c r="F3076" i="21"/>
  <c r="F3077" i="21"/>
  <c r="F3078" i="21"/>
  <c r="F3079" i="21"/>
  <c r="F3080" i="21"/>
  <c r="F3081" i="21"/>
  <c r="F3082" i="21"/>
  <c r="F3083" i="21"/>
  <c r="F3084" i="21"/>
  <c r="F3085" i="21"/>
  <c r="F3086" i="21"/>
  <c r="F3087" i="21"/>
  <c r="F3088" i="21"/>
  <c r="F3089" i="21"/>
  <c r="F3090" i="21"/>
  <c r="F3091" i="21"/>
  <c r="F3092" i="21"/>
  <c r="F3093" i="21"/>
  <c r="F3094" i="21"/>
  <c r="F3095" i="21"/>
  <c r="F3096" i="21"/>
  <c r="F3097" i="21"/>
  <c r="F3098" i="21"/>
  <c r="F3099" i="21"/>
  <c r="F3100" i="21"/>
  <c r="F3101" i="21"/>
  <c r="F3102" i="21"/>
  <c r="F3103" i="21"/>
  <c r="F3104" i="21"/>
  <c r="F3105" i="21"/>
  <c r="F3106" i="21"/>
  <c r="F3107" i="21"/>
  <c r="F3108" i="21"/>
  <c r="F3109" i="21"/>
  <c r="F3110" i="21"/>
  <c r="F3111" i="21"/>
  <c r="F3112" i="21"/>
  <c r="F3113" i="21"/>
  <c r="F3114" i="21"/>
  <c r="F3115" i="21"/>
  <c r="F3116" i="21"/>
  <c r="F3117" i="21"/>
  <c r="F3118" i="21"/>
  <c r="F3119" i="21"/>
  <c r="F3120" i="21"/>
  <c r="F3121" i="21"/>
  <c r="F3122" i="21"/>
  <c r="F3123" i="21"/>
  <c r="F3124" i="21"/>
  <c r="F3125" i="21"/>
  <c r="F3126" i="21"/>
  <c r="F3127" i="21"/>
  <c r="F3128" i="21"/>
  <c r="F3129" i="21"/>
  <c r="F3130" i="21"/>
  <c r="F3131" i="21"/>
  <c r="F3132" i="21"/>
  <c r="F3133" i="21"/>
  <c r="F3134" i="21"/>
  <c r="F3135" i="21"/>
  <c r="F3136" i="21"/>
  <c r="F3137" i="21"/>
  <c r="F3138" i="21"/>
  <c r="F3139" i="21"/>
  <c r="F3140" i="21"/>
  <c r="F3141" i="21"/>
  <c r="F3142" i="21"/>
  <c r="F3143" i="21"/>
  <c r="F3144" i="21"/>
  <c r="F3145" i="21"/>
  <c r="F3146" i="21"/>
  <c r="F3147" i="21"/>
  <c r="F3148" i="21"/>
  <c r="F3149" i="21"/>
  <c r="F3150" i="21"/>
  <c r="F3151" i="21"/>
  <c r="F3152" i="21"/>
  <c r="F3153" i="21"/>
  <c r="F3154" i="21"/>
  <c r="F3155" i="21"/>
  <c r="F3156" i="21"/>
  <c r="F3157" i="21"/>
  <c r="F3158" i="21"/>
  <c r="F3159" i="21"/>
  <c r="F3160" i="21"/>
  <c r="F3161" i="21"/>
  <c r="F3162" i="21"/>
  <c r="F3163" i="21"/>
  <c r="F3164" i="21"/>
  <c r="F3165" i="21"/>
  <c r="F3166" i="21"/>
  <c r="F3167" i="21"/>
  <c r="F3168" i="21"/>
  <c r="F3169" i="21"/>
  <c r="F3170" i="21"/>
  <c r="F3171" i="21"/>
  <c r="F3172" i="21"/>
  <c r="F3173" i="21"/>
  <c r="F3174" i="21"/>
  <c r="F3175" i="21"/>
  <c r="F3176" i="21"/>
  <c r="F3177" i="21"/>
  <c r="F3178" i="21"/>
  <c r="F3179" i="21"/>
  <c r="F3180" i="21"/>
  <c r="F3181" i="21"/>
  <c r="F3182" i="21"/>
  <c r="F3183" i="21"/>
  <c r="F3184" i="21"/>
  <c r="F3185" i="21"/>
  <c r="F3186" i="21"/>
  <c r="F3187" i="21"/>
  <c r="F3188" i="21"/>
  <c r="F3189" i="21"/>
  <c r="F3190" i="21"/>
  <c r="F3191" i="21"/>
  <c r="F3192" i="21"/>
  <c r="F3193" i="21"/>
  <c r="F3194" i="21"/>
  <c r="F3195" i="21"/>
  <c r="F3196" i="21"/>
  <c r="F3197" i="21"/>
  <c r="F3198" i="21"/>
  <c r="F3199" i="21"/>
  <c r="F3200" i="21"/>
  <c r="F3201" i="21"/>
  <c r="F3202" i="21"/>
  <c r="F3203" i="21"/>
  <c r="F3204" i="21"/>
  <c r="F3205" i="21"/>
  <c r="F3206" i="21"/>
  <c r="F3207" i="21"/>
  <c r="F3208" i="21"/>
  <c r="F3209" i="21"/>
  <c r="F3210" i="21"/>
  <c r="F3211" i="21"/>
  <c r="F3212" i="21"/>
  <c r="F3213" i="21"/>
  <c r="F3214" i="21"/>
  <c r="F3215" i="21"/>
  <c r="F3216" i="21"/>
  <c r="F3217" i="21"/>
  <c r="F3218" i="21"/>
  <c r="F3219" i="21"/>
  <c r="F3220" i="21"/>
  <c r="F3221" i="21"/>
  <c r="F3222" i="21"/>
  <c r="F3223" i="21"/>
  <c r="F3224" i="21"/>
  <c r="F3225" i="21"/>
  <c r="F3226" i="21"/>
  <c r="F3227" i="21"/>
  <c r="F3228" i="21"/>
  <c r="F3229" i="21"/>
  <c r="F3230" i="21"/>
  <c r="F3231" i="21"/>
  <c r="F3232" i="21"/>
  <c r="F3233" i="21"/>
  <c r="F3234" i="21"/>
  <c r="F3235" i="21"/>
  <c r="F3236" i="21"/>
  <c r="F3237" i="21"/>
  <c r="F3238" i="21"/>
  <c r="F3239" i="21"/>
  <c r="F3240" i="21"/>
  <c r="F3241" i="21"/>
  <c r="F3242" i="21"/>
  <c r="F3243" i="21"/>
  <c r="F3244" i="21"/>
  <c r="F3245" i="21"/>
  <c r="F3246" i="21"/>
  <c r="F3247" i="21"/>
  <c r="F3248" i="21"/>
  <c r="F3249" i="21"/>
  <c r="F3250" i="21"/>
  <c r="F3251" i="21"/>
  <c r="F3252" i="21"/>
  <c r="F3253" i="21"/>
  <c r="F3254" i="21"/>
  <c r="F3255" i="21"/>
  <c r="F3256" i="21"/>
  <c r="F3257" i="21"/>
  <c r="F3258" i="21"/>
  <c r="F3259" i="21"/>
  <c r="F3260" i="21"/>
  <c r="F3261" i="21"/>
  <c r="F3262" i="21"/>
  <c r="F3263" i="21"/>
  <c r="F3264" i="21"/>
  <c r="F3265" i="21"/>
  <c r="F3266" i="21"/>
  <c r="F3267" i="21"/>
  <c r="F3268" i="21"/>
  <c r="F3269" i="21"/>
  <c r="F3270" i="21"/>
  <c r="F3271" i="21"/>
  <c r="F3272" i="21"/>
  <c r="F3273" i="21"/>
  <c r="F3274" i="21"/>
  <c r="F3275" i="21"/>
  <c r="F3276" i="21"/>
  <c r="F3277" i="21"/>
  <c r="F3278" i="21"/>
  <c r="F3279" i="21"/>
  <c r="F3280" i="21"/>
  <c r="F3281" i="21"/>
  <c r="F3282" i="21"/>
  <c r="F3283" i="21"/>
  <c r="F3284" i="21"/>
  <c r="F3285" i="21"/>
  <c r="F3286" i="21"/>
  <c r="F3287" i="21"/>
  <c r="F3288" i="21"/>
  <c r="F3289" i="21"/>
  <c r="F3290" i="21"/>
  <c r="F3291" i="21"/>
  <c r="F3292" i="21"/>
  <c r="F3293" i="21"/>
  <c r="F3294" i="21"/>
  <c r="F3295" i="21"/>
  <c r="F3296" i="21"/>
  <c r="F3297" i="21"/>
  <c r="F3298" i="21"/>
  <c r="F3299" i="21"/>
  <c r="F3300" i="21"/>
  <c r="F3301" i="21"/>
  <c r="F3302" i="21"/>
  <c r="F3303" i="21"/>
  <c r="F3304" i="21"/>
  <c r="F3305" i="21"/>
  <c r="F3306" i="21"/>
  <c r="F3307" i="21"/>
  <c r="F3308" i="21"/>
  <c r="F3309" i="21"/>
  <c r="F3310" i="21"/>
  <c r="F3311" i="21"/>
  <c r="F3312" i="21"/>
  <c r="F3313" i="21"/>
  <c r="F3314" i="21"/>
  <c r="F3315" i="21"/>
  <c r="F3316" i="21"/>
  <c r="F3317" i="21"/>
  <c r="F3318" i="21"/>
  <c r="F3319" i="21"/>
  <c r="F3320" i="21"/>
  <c r="F3321" i="21"/>
  <c r="F3322" i="21"/>
  <c r="F3323" i="21"/>
  <c r="F3324" i="21"/>
  <c r="F3325" i="21"/>
  <c r="F3326" i="21"/>
  <c r="F3327" i="21"/>
  <c r="F3328" i="21"/>
  <c r="F3329" i="21"/>
  <c r="F3330" i="21"/>
  <c r="F3331" i="21"/>
  <c r="F3332" i="21"/>
  <c r="F3333" i="21"/>
  <c r="F3334" i="21"/>
  <c r="F3335" i="21"/>
  <c r="F3336" i="21"/>
  <c r="F3337" i="21"/>
  <c r="F3338" i="21"/>
  <c r="F3339" i="21"/>
  <c r="F3340" i="21"/>
  <c r="F3341" i="21"/>
  <c r="F3342" i="21"/>
  <c r="F3343" i="21"/>
  <c r="F3344" i="21"/>
  <c r="F3345" i="21"/>
  <c r="F3346" i="21"/>
  <c r="F3347" i="21"/>
  <c r="F3348" i="21"/>
  <c r="F3349" i="21"/>
  <c r="F3350" i="21"/>
  <c r="F3351" i="21"/>
  <c r="F3352" i="21"/>
  <c r="F3353" i="21"/>
  <c r="F3354" i="21"/>
  <c r="F3355" i="21"/>
  <c r="F3356" i="21"/>
  <c r="F3357" i="21"/>
  <c r="F3358" i="21"/>
  <c r="F3359" i="21"/>
  <c r="F3360" i="21"/>
  <c r="F3361" i="21"/>
  <c r="F3362" i="21"/>
  <c r="F3363" i="21"/>
  <c r="F3364" i="21"/>
  <c r="F3365" i="21"/>
  <c r="F3366" i="21"/>
  <c r="F3367" i="21"/>
  <c r="F3368" i="21"/>
  <c r="F3369" i="21"/>
  <c r="F3370" i="21"/>
  <c r="F3371" i="21"/>
  <c r="F3372" i="21"/>
  <c r="F3373" i="21"/>
  <c r="F1750" i="21"/>
  <c r="F1751" i="21"/>
  <c r="F1752" i="21"/>
  <c r="F1753" i="21"/>
  <c r="F1754" i="21"/>
  <c r="F1755" i="21"/>
  <c r="F1756" i="21"/>
  <c r="F1757" i="21"/>
  <c r="F1758" i="21"/>
  <c r="F1759" i="21"/>
  <c r="F1760" i="21"/>
  <c r="F1761" i="21"/>
  <c r="F1762" i="21"/>
  <c r="F1763" i="21"/>
  <c r="F1764" i="21"/>
  <c r="F1765" i="21"/>
  <c r="F1766" i="21"/>
  <c r="F1767" i="21"/>
  <c r="F1768" i="21"/>
  <c r="F1769" i="21"/>
  <c r="F1770" i="21"/>
  <c r="F1771" i="21"/>
  <c r="F1772" i="21"/>
  <c r="F1773" i="21"/>
  <c r="F1774" i="21"/>
  <c r="F1775" i="21"/>
  <c r="F1776" i="21"/>
  <c r="F1777" i="21"/>
  <c r="F1778" i="21"/>
  <c r="F1779" i="21"/>
  <c r="F1780" i="21"/>
  <c r="F1781" i="21"/>
  <c r="F1782" i="21"/>
  <c r="F1783" i="21"/>
  <c r="F1784" i="21"/>
  <c r="F1785" i="21"/>
  <c r="F1786" i="21"/>
  <c r="F1787" i="21"/>
  <c r="F1788" i="21"/>
  <c r="F1789" i="21"/>
  <c r="F1790" i="21"/>
  <c r="F1791" i="21"/>
  <c r="F1792" i="21"/>
  <c r="F1793" i="21"/>
  <c r="F1794" i="21"/>
  <c r="F1795" i="21"/>
  <c r="F1796" i="21"/>
  <c r="F1797" i="21"/>
  <c r="F1798" i="21"/>
  <c r="F1799" i="21"/>
  <c r="F1800" i="21"/>
  <c r="F1801" i="21"/>
  <c r="F1802" i="21"/>
  <c r="F1803" i="21"/>
  <c r="F1804" i="21"/>
  <c r="F1805" i="21"/>
  <c r="F1806" i="21"/>
  <c r="F1807" i="21"/>
  <c r="F1808" i="21"/>
  <c r="F1809" i="21"/>
  <c r="F1810" i="21"/>
  <c r="F1811" i="21"/>
  <c r="F1812" i="21"/>
  <c r="F1813" i="21"/>
  <c r="F1814" i="21"/>
  <c r="F1815" i="21"/>
  <c r="F1816" i="21"/>
  <c r="F1817" i="21"/>
  <c r="F1818" i="21"/>
  <c r="F1819" i="21"/>
  <c r="F1820" i="21"/>
  <c r="F1821" i="21"/>
  <c r="F1822" i="21"/>
  <c r="F1823" i="21"/>
  <c r="F1824" i="21"/>
  <c r="F1825" i="21"/>
  <c r="F1826" i="21"/>
  <c r="F1827" i="21"/>
  <c r="F1828" i="21"/>
  <c r="F1829" i="21"/>
  <c r="F1830" i="21"/>
  <c r="F1831" i="21"/>
  <c r="F1832" i="21"/>
  <c r="F1833" i="21"/>
  <c r="F1834" i="21"/>
  <c r="F1835" i="21"/>
  <c r="F1836" i="21"/>
  <c r="F1837" i="21"/>
  <c r="F1838" i="21"/>
  <c r="F1839" i="21"/>
  <c r="F1840" i="21"/>
  <c r="F1841" i="21"/>
  <c r="F1842" i="21"/>
  <c r="F1843" i="21"/>
  <c r="F1844" i="21"/>
  <c r="F1845" i="21"/>
  <c r="F1846" i="21"/>
  <c r="F1847" i="21"/>
  <c r="F1848" i="21"/>
  <c r="F1849" i="21"/>
  <c r="F1850" i="21"/>
  <c r="F1851" i="21"/>
  <c r="F1852" i="21"/>
  <c r="F1853" i="21"/>
  <c r="F1854" i="21"/>
  <c r="F1855" i="21"/>
  <c r="F1856" i="21"/>
  <c r="F1857" i="21"/>
  <c r="F1858" i="21"/>
  <c r="F1859" i="21"/>
  <c r="F1860" i="21"/>
  <c r="F1861" i="21"/>
  <c r="F1862" i="21"/>
  <c r="F1863" i="21"/>
  <c r="F1864" i="21"/>
  <c r="F1865" i="21"/>
  <c r="F1866" i="21"/>
  <c r="F1867" i="21"/>
  <c r="F1868" i="21"/>
  <c r="F1869" i="21"/>
  <c r="F1870" i="21"/>
  <c r="F1871" i="21"/>
  <c r="F1872" i="21"/>
  <c r="F1873" i="21"/>
  <c r="F1874" i="21"/>
  <c r="F1875" i="21"/>
  <c r="F1876" i="21"/>
  <c r="F1877" i="21"/>
  <c r="F1878" i="21"/>
  <c r="F1879" i="21"/>
  <c r="F1880" i="21"/>
  <c r="F1881" i="21"/>
  <c r="F1882" i="21"/>
  <c r="F1883" i="21"/>
  <c r="F1884" i="21"/>
  <c r="F1885" i="21"/>
  <c r="F1886" i="21"/>
  <c r="F1887" i="21"/>
  <c r="F1888" i="21"/>
  <c r="F1889" i="21"/>
  <c r="F1890" i="21"/>
  <c r="F1891" i="21"/>
  <c r="F1892" i="21"/>
  <c r="F1893" i="21"/>
  <c r="F1894" i="21"/>
  <c r="F1895" i="21"/>
  <c r="F1896" i="21"/>
  <c r="F1897" i="21"/>
  <c r="F1898" i="21"/>
  <c r="F1899" i="21"/>
  <c r="F1900" i="21"/>
  <c r="F1901" i="21"/>
  <c r="F1902" i="21"/>
  <c r="F1903" i="21"/>
  <c r="F1904" i="21"/>
  <c r="F1905" i="21"/>
  <c r="F1906" i="21"/>
  <c r="F1907" i="21"/>
  <c r="F1908" i="21"/>
  <c r="F1909" i="21"/>
  <c r="F1910" i="21"/>
  <c r="F1911" i="21"/>
  <c r="F1912" i="21"/>
  <c r="F1913" i="21"/>
  <c r="F1914" i="21"/>
  <c r="F1915" i="21"/>
  <c r="F1916" i="21"/>
  <c r="F1917" i="21"/>
  <c r="F1918" i="21"/>
  <c r="F1919" i="21"/>
  <c r="F1920" i="21"/>
  <c r="F1921" i="21"/>
  <c r="F1922" i="21"/>
  <c r="F1923" i="21"/>
  <c r="F1924" i="21"/>
  <c r="F1925" i="21"/>
  <c r="F1926" i="21"/>
  <c r="F1927" i="21"/>
  <c r="F1928" i="21"/>
  <c r="F1929" i="21"/>
  <c r="F1930" i="21"/>
  <c r="F1931" i="21"/>
  <c r="F1932" i="21"/>
  <c r="F1933" i="21"/>
  <c r="F1934" i="21"/>
  <c r="F1935" i="21"/>
  <c r="F1936" i="21"/>
  <c r="F1937" i="21"/>
  <c r="F1938" i="21"/>
  <c r="F1939" i="21"/>
  <c r="F1940" i="21"/>
  <c r="F1941" i="21"/>
  <c r="F1942" i="21"/>
  <c r="F1943" i="21"/>
  <c r="F1944" i="21"/>
  <c r="F1945" i="21"/>
  <c r="F1946" i="21"/>
  <c r="F1947" i="21"/>
  <c r="F1948" i="21"/>
  <c r="F1949" i="21"/>
  <c r="F1950" i="21"/>
  <c r="F1951" i="21"/>
  <c r="F1952" i="21"/>
  <c r="F1953" i="21"/>
  <c r="F1954" i="21"/>
  <c r="F1955" i="21"/>
  <c r="F1956" i="21"/>
  <c r="F1957" i="21"/>
  <c r="F1958" i="21"/>
  <c r="F1959" i="21"/>
  <c r="F1960" i="21"/>
  <c r="F1961" i="21"/>
  <c r="F1962" i="21"/>
  <c r="F1963" i="21"/>
  <c r="F1964" i="21"/>
  <c r="F1965" i="21"/>
  <c r="F1966" i="21"/>
  <c r="F1967" i="21"/>
  <c r="F1968" i="21"/>
  <c r="F1969" i="21"/>
  <c r="F1970" i="21"/>
  <c r="F1971" i="21"/>
  <c r="F1972" i="21"/>
  <c r="F1973" i="21"/>
  <c r="F1974" i="21"/>
  <c r="F1975" i="21"/>
  <c r="F1976" i="21"/>
  <c r="F1977" i="21"/>
  <c r="F1978" i="21"/>
  <c r="F1979" i="21"/>
  <c r="F1980" i="21"/>
  <c r="F1981" i="21"/>
  <c r="F1982" i="21"/>
  <c r="F1983" i="21"/>
  <c r="F1984" i="21"/>
  <c r="F1985" i="21"/>
  <c r="F1986" i="21"/>
  <c r="F1987" i="21"/>
  <c r="F1988" i="21"/>
  <c r="F1989" i="21"/>
  <c r="F1990" i="21"/>
  <c r="F1991" i="21"/>
  <c r="F1992" i="21"/>
  <c r="F1993" i="21"/>
  <c r="F1994" i="21"/>
  <c r="F1995" i="21"/>
  <c r="F1996" i="21"/>
  <c r="F1997" i="21"/>
  <c r="F1998" i="21"/>
  <c r="F1999" i="21"/>
  <c r="F2000" i="21"/>
  <c r="F2001" i="21"/>
  <c r="F2002" i="21"/>
  <c r="F2003" i="21"/>
  <c r="F2004" i="21"/>
  <c r="F2005" i="21"/>
  <c r="F2006" i="21"/>
  <c r="F2007" i="21"/>
  <c r="F2008" i="21"/>
  <c r="F2009" i="21"/>
  <c r="F2010" i="21"/>
  <c r="F2011" i="21"/>
  <c r="F2012" i="21"/>
  <c r="F2013" i="21"/>
  <c r="F2014" i="21"/>
  <c r="F2015" i="21"/>
  <c r="F2016" i="21"/>
  <c r="F2017" i="21"/>
  <c r="F2018" i="21"/>
  <c r="F2019" i="21"/>
  <c r="F2020" i="21"/>
  <c r="F2021" i="21"/>
  <c r="F2022" i="21"/>
  <c r="F2023" i="21"/>
  <c r="F2024" i="21"/>
  <c r="F2025" i="21"/>
  <c r="F2026" i="21"/>
  <c r="F2027" i="21"/>
  <c r="F2028" i="21"/>
  <c r="F2029" i="21"/>
  <c r="F2030" i="21"/>
  <c r="F2031" i="21"/>
  <c r="F2032" i="21"/>
  <c r="F2033" i="21"/>
  <c r="F2034" i="21"/>
  <c r="F2035" i="21"/>
  <c r="F2036" i="21"/>
  <c r="F2037" i="21"/>
  <c r="F2038" i="21"/>
  <c r="F2039" i="21"/>
  <c r="F2040" i="21"/>
  <c r="F2041" i="21"/>
  <c r="F2042" i="21"/>
  <c r="F2043" i="21"/>
  <c r="F2044" i="21"/>
  <c r="F2045" i="21"/>
  <c r="F2046" i="21"/>
  <c r="F2047" i="21"/>
  <c r="F2048" i="21"/>
  <c r="F2049" i="21"/>
  <c r="F2050" i="21"/>
  <c r="F2051" i="21"/>
  <c r="F2052" i="21"/>
  <c r="F2053" i="21"/>
  <c r="F2054" i="21"/>
  <c r="F2055" i="21"/>
  <c r="F2056" i="21"/>
  <c r="F2057" i="21"/>
  <c r="F2058" i="21"/>
  <c r="F2059" i="21"/>
  <c r="F2060" i="21"/>
  <c r="F2061" i="21"/>
  <c r="F2062" i="21"/>
  <c r="F2063" i="21"/>
  <c r="F2064" i="21"/>
  <c r="F2065" i="21"/>
  <c r="F2066" i="21"/>
  <c r="F2067" i="21"/>
  <c r="F2068" i="21"/>
  <c r="F2069" i="21"/>
  <c r="F2070" i="21"/>
  <c r="F2071" i="21"/>
  <c r="F2072" i="21"/>
  <c r="F2073" i="21"/>
  <c r="F2074" i="21"/>
  <c r="F2075" i="21"/>
  <c r="F2076" i="21"/>
  <c r="F2077" i="21"/>
  <c r="F2078" i="21"/>
  <c r="F2079" i="21"/>
  <c r="F2080" i="21"/>
  <c r="F2081" i="21"/>
  <c r="F2082" i="21"/>
  <c r="F2083" i="21"/>
  <c r="F2084" i="21"/>
  <c r="F2085" i="21"/>
  <c r="F2086" i="21"/>
  <c r="F2087" i="21"/>
  <c r="F2088" i="21"/>
  <c r="F2089" i="21"/>
  <c r="F2090" i="21"/>
  <c r="F2091" i="21"/>
  <c r="F2092" i="21"/>
  <c r="F2093" i="21"/>
  <c r="F2094" i="21"/>
  <c r="F2095" i="21"/>
  <c r="F2096" i="21"/>
  <c r="F2097" i="21"/>
  <c r="F2098" i="21"/>
  <c r="F2099" i="21"/>
  <c r="F2100" i="21"/>
  <c r="F2101" i="21"/>
  <c r="F2102" i="21"/>
  <c r="F2103" i="21"/>
  <c r="F2104" i="21"/>
  <c r="F2105" i="21"/>
  <c r="F2106" i="21"/>
  <c r="F2107" i="21"/>
  <c r="F2108" i="21"/>
  <c r="F2109" i="21"/>
  <c r="F2110" i="21"/>
  <c r="F2111" i="21"/>
  <c r="F2112" i="21"/>
  <c r="F2113" i="21"/>
  <c r="F2114" i="21"/>
  <c r="F2115" i="21"/>
  <c r="F2116" i="21"/>
  <c r="F2117" i="21"/>
  <c r="F2118" i="21"/>
  <c r="F2119" i="21"/>
  <c r="F2120" i="21"/>
  <c r="F2121" i="21"/>
  <c r="F2122" i="21"/>
  <c r="F2123" i="21"/>
  <c r="F2124" i="21"/>
  <c r="F2125" i="21"/>
  <c r="F2126" i="21"/>
  <c r="F2127" i="21"/>
  <c r="F2128" i="21"/>
  <c r="F2129" i="21"/>
  <c r="F2130" i="21"/>
  <c r="F2131" i="21"/>
  <c r="F2132" i="21"/>
  <c r="F2133" i="21"/>
  <c r="F2134" i="21"/>
  <c r="F2135" i="21"/>
  <c r="F2136" i="21"/>
  <c r="F2137" i="21"/>
  <c r="F2138" i="21"/>
  <c r="F2139" i="21"/>
  <c r="F2140" i="21"/>
  <c r="F2141" i="21"/>
  <c r="F2142" i="21"/>
  <c r="F2143" i="21"/>
  <c r="F2144" i="21"/>
  <c r="F2145" i="21"/>
  <c r="F2146" i="21"/>
  <c r="F2147" i="21"/>
  <c r="F2148" i="21"/>
  <c r="F2149" i="21"/>
  <c r="F2150" i="21"/>
  <c r="F2151" i="21"/>
  <c r="F2152" i="21"/>
  <c r="F2153" i="21"/>
  <c r="F2154" i="21"/>
  <c r="F2155" i="21"/>
  <c r="F2156" i="21"/>
  <c r="F2157" i="21"/>
  <c r="F2158" i="21"/>
  <c r="F2159" i="21"/>
  <c r="F2160" i="21"/>
  <c r="F2161" i="21"/>
  <c r="F2162" i="21"/>
  <c r="F2163" i="21"/>
  <c r="F2164" i="21"/>
  <c r="F2165" i="21"/>
  <c r="F2166" i="21"/>
  <c r="F2167" i="21"/>
  <c r="F2168" i="21"/>
  <c r="F2169" i="21"/>
  <c r="F2170" i="21"/>
  <c r="F2171" i="21"/>
  <c r="F2172" i="21"/>
  <c r="F2173" i="21"/>
  <c r="F2174" i="21"/>
  <c r="F2175" i="21"/>
  <c r="F2176" i="21"/>
  <c r="F2177" i="21"/>
  <c r="F2178" i="21"/>
  <c r="F2179" i="21"/>
  <c r="F2180" i="21"/>
  <c r="F2181" i="21"/>
  <c r="F2182" i="21"/>
  <c r="F2183" i="21"/>
  <c r="F2184" i="21"/>
  <c r="F2185" i="21"/>
  <c r="F2186" i="21"/>
  <c r="F2187" i="21"/>
  <c r="F2188" i="21"/>
  <c r="F2189" i="21"/>
  <c r="F2190" i="21"/>
  <c r="F2191" i="21"/>
  <c r="F2192" i="21"/>
  <c r="F2193" i="21"/>
  <c r="F2194" i="21"/>
  <c r="F2195" i="21"/>
  <c r="F2196" i="21"/>
  <c r="F2197" i="21"/>
  <c r="F2198" i="21"/>
  <c r="F2199" i="21"/>
  <c r="F2200" i="21"/>
  <c r="F2201" i="21"/>
  <c r="F2202" i="21"/>
  <c r="F2203" i="21"/>
  <c r="F2204" i="21"/>
  <c r="F2205" i="21"/>
  <c r="F2206" i="21"/>
  <c r="F2207" i="21"/>
  <c r="F2208" i="21"/>
  <c r="F2209" i="21"/>
  <c r="F2210" i="21"/>
  <c r="F2211" i="21"/>
  <c r="F2212" i="21"/>
  <c r="F2213" i="21"/>
  <c r="F2214" i="21"/>
  <c r="F2215" i="21"/>
  <c r="F2216" i="21"/>
  <c r="F2217" i="21"/>
  <c r="F2218" i="21"/>
  <c r="F2219" i="21"/>
  <c r="F2220" i="21"/>
  <c r="F2221" i="21"/>
  <c r="F2222" i="21"/>
  <c r="F2223" i="21"/>
  <c r="F2224" i="21"/>
  <c r="F2225" i="21"/>
  <c r="F2226" i="21"/>
  <c r="F2227" i="21"/>
  <c r="F2228" i="21"/>
  <c r="F2229" i="21"/>
  <c r="F2230" i="21"/>
  <c r="F2231" i="21"/>
  <c r="F2232" i="21"/>
  <c r="F2233" i="21"/>
  <c r="F2234" i="21"/>
  <c r="F2235" i="21"/>
  <c r="F2236" i="21"/>
  <c r="F2237" i="21"/>
  <c r="F2238" i="21"/>
  <c r="F2239" i="21"/>
  <c r="F2240" i="21"/>
  <c r="F2241" i="21"/>
  <c r="F2242" i="21"/>
  <c r="F2243" i="21"/>
  <c r="F2244" i="21"/>
  <c r="F2245" i="21"/>
  <c r="F2246" i="21"/>
  <c r="F2247" i="21"/>
  <c r="F2248" i="21"/>
  <c r="F2249" i="21"/>
  <c r="F2250" i="21"/>
  <c r="F2251" i="21"/>
  <c r="F2252" i="21"/>
  <c r="F2253" i="21"/>
  <c r="F2254" i="21"/>
  <c r="F2255" i="21"/>
  <c r="F2256" i="21"/>
  <c r="F2257" i="21"/>
  <c r="F2258" i="21"/>
  <c r="F2259" i="21"/>
  <c r="F2260" i="21"/>
  <c r="F2261" i="21"/>
  <c r="F2262" i="21"/>
  <c r="F2263" i="21"/>
  <c r="F2264" i="21"/>
  <c r="F2265" i="21"/>
  <c r="F2266" i="21"/>
  <c r="F2267" i="21"/>
  <c r="F2268" i="21"/>
  <c r="F2269" i="21"/>
  <c r="F2270" i="21"/>
  <c r="F2271" i="21"/>
  <c r="F2272" i="21"/>
  <c r="F2273" i="21"/>
  <c r="F2274" i="21"/>
  <c r="F2275" i="21"/>
  <c r="F2276" i="21"/>
  <c r="F2277" i="21"/>
  <c r="F2278" i="21"/>
  <c r="F2279" i="21"/>
  <c r="F2280" i="21"/>
  <c r="F2281" i="21"/>
  <c r="F2282" i="21"/>
  <c r="F2283" i="21"/>
  <c r="F2284" i="21"/>
  <c r="F2285" i="21"/>
  <c r="F2286" i="21"/>
  <c r="F2287" i="21"/>
  <c r="F2288" i="21"/>
  <c r="F2289" i="21"/>
  <c r="F2290" i="21"/>
  <c r="F2291" i="21"/>
  <c r="F2292" i="21"/>
  <c r="F2293" i="21"/>
  <c r="F2294" i="21"/>
  <c r="F2295" i="21"/>
  <c r="F2296" i="21"/>
  <c r="F2297" i="21"/>
  <c r="F2298" i="21"/>
  <c r="F2299" i="21"/>
  <c r="F2300" i="21"/>
  <c r="F2301" i="21"/>
  <c r="F2302" i="21"/>
  <c r="F2303" i="21"/>
  <c r="F2304" i="21"/>
  <c r="F2305" i="21"/>
  <c r="F2306" i="21"/>
  <c r="F2307" i="21"/>
  <c r="F2308" i="21"/>
  <c r="F2309" i="21"/>
  <c r="F2310" i="21"/>
  <c r="F2311" i="21"/>
  <c r="F2312" i="21"/>
  <c r="F2313" i="21"/>
  <c r="F2314" i="21"/>
  <c r="F2315" i="21"/>
  <c r="F2316" i="21"/>
  <c r="F2317" i="21"/>
  <c r="F2318" i="21"/>
  <c r="F2319" i="21"/>
  <c r="F2320" i="21"/>
  <c r="F2321" i="21"/>
  <c r="F2322" i="21"/>
  <c r="F2323" i="21"/>
  <c r="F2324" i="21"/>
  <c r="F2325" i="21"/>
  <c r="F2326" i="21"/>
  <c r="F2327" i="21"/>
  <c r="F2328" i="21"/>
  <c r="F2329" i="21"/>
  <c r="F2330" i="21"/>
  <c r="F2331" i="21"/>
  <c r="F2332" i="21"/>
  <c r="F2333" i="21"/>
  <c r="F2334" i="21"/>
  <c r="F2335" i="21"/>
  <c r="F2336" i="21"/>
  <c r="F2337" i="21"/>
  <c r="F2338" i="21"/>
  <c r="F2339" i="21"/>
  <c r="F2340" i="21"/>
  <c r="F2341" i="21"/>
  <c r="F2342" i="21"/>
  <c r="F2343" i="21"/>
  <c r="F2344" i="21"/>
  <c r="F2345" i="21"/>
  <c r="F2346" i="21"/>
  <c r="F2347" i="21"/>
  <c r="F2348" i="21"/>
  <c r="F2349" i="21"/>
  <c r="F2350" i="21"/>
  <c r="F2351" i="21"/>
  <c r="F2352" i="21"/>
  <c r="F2353" i="21"/>
  <c r="F2354" i="21"/>
  <c r="F2355" i="21"/>
  <c r="F2356" i="21"/>
  <c r="F2357" i="21"/>
  <c r="F2358" i="21"/>
  <c r="F2359" i="21"/>
  <c r="F2360" i="21"/>
  <c r="F2361" i="21"/>
  <c r="F2362" i="21"/>
  <c r="F2363" i="21"/>
  <c r="F2364" i="21"/>
  <c r="F2365" i="21"/>
  <c r="F2366" i="21"/>
  <c r="F2367" i="21"/>
  <c r="F2368" i="21"/>
  <c r="F2369" i="21"/>
  <c r="F2370" i="21"/>
  <c r="F2371" i="21"/>
  <c r="F2372" i="21"/>
  <c r="F2373" i="21"/>
  <c r="F2374" i="21"/>
  <c r="F2375" i="21"/>
  <c r="F2376" i="21"/>
  <c r="F2377" i="21"/>
  <c r="F2378" i="21"/>
  <c r="F2379" i="21"/>
  <c r="F2380" i="21"/>
  <c r="F2381" i="21"/>
  <c r="F2382" i="21"/>
  <c r="F2383" i="21"/>
  <c r="F2384" i="21"/>
  <c r="F2385" i="21"/>
  <c r="F2386" i="21"/>
  <c r="F2387" i="21"/>
  <c r="F2388" i="21"/>
  <c r="F2389" i="21"/>
  <c r="F2390" i="21"/>
  <c r="F2391" i="21"/>
  <c r="F2392" i="21"/>
  <c r="F2393" i="21"/>
  <c r="F2394" i="21"/>
  <c r="F2395" i="21"/>
  <c r="F2396" i="21"/>
  <c r="F2397" i="21"/>
  <c r="F2398" i="21"/>
  <c r="F2399" i="21"/>
  <c r="F2400" i="21"/>
  <c r="F2401" i="21"/>
  <c r="F2402" i="21"/>
  <c r="F2403" i="21"/>
  <c r="F2404" i="21"/>
  <c r="F2405" i="21"/>
  <c r="F2406" i="21"/>
  <c r="F2407" i="21"/>
  <c r="F2408" i="21"/>
  <c r="F2409" i="21"/>
  <c r="F2410" i="21"/>
  <c r="F2411" i="21"/>
  <c r="F2412" i="21"/>
  <c r="F2413" i="21"/>
  <c r="F2414" i="21"/>
  <c r="F2415" i="21"/>
  <c r="F2416" i="21"/>
  <c r="F2417" i="21"/>
  <c r="F2418" i="21"/>
  <c r="F2419" i="21"/>
  <c r="F2420" i="21"/>
  <c r="F2421" i="21"/>
  <c r="F2422" i="21"/>
  <c r="F2423" i="21"/>
  <c r="F2424" i="21"/>
  <c r="F2425" i="21"/>
  <c r="F2426" i="21"/>
  <c r="F2427" i="21"/>
  <c r="F2428" i="21"/>
  <c r="F2429" i="21"/>
  <c r="F2430" i="21"/>
  <c r="F2431" i="21"/>
  <c r="F2432" i="21"/>
  <c r="F2433" i="21"/>
  <c r="F2434" i="21"/>
  <c r="F2435" i="21"/>
  <c r="F2436" i="21"/>
  <c r="F2437" i="21"/>
  <c r="F2438" i="21"/>
  <c r="F2439" i="21"/>
  <c r="F2440" i="21"/>
  <c r="F2441" i="21"/>
  <c r="F2442" i="21"/>
  <c r="F2443" i="21"/>
  <c r="F2444" i="21"/>
  <c r="F2445" i="21"/>
  <c r="F2446" i="21"/>
  <c r="F2447" i="21"/>
  <c r="F2448" i="21"/>
  <c r="F2449" i="21"/>
  <c r="F2450" i="21"/>
  <c r="F2451" i="21"/>
  <c r="F2452" i="21"/>
  <c r="F2453" i="21"/>
  <c r="F2454" i="21"/>
  <c r="F2455" i="21"/>
  <c r="F2456" i="21"/>
  <c r="F2457" i="21"/>
  <c r="F2458" i="21"/>
  <c r="F2459" i="21"/>
  <c r="F2460" i="21"/>
  <c r="F2461" i="21"/>
  <c r="F2462" i="21"/>
  <c r="F2463" i="21"/>
  <c r="F2464" i="21"/>
  <c r="F2465" i="21"/>
  <c r="F2466" i="21"/>
  <c r="F2467" i="21"/>
  <c r="F2468" i="21"/>
  <c r="F2469" i="21"/>
  <c r="F2470" i="21"/>
  <c r="F2471" i="21"/>
  <c r="F2472" i="21"/>
  <c r="F2473" i="21"/>
  <c r="F2474" i="21"/>
  <c r="F2475" i="21"/>
  <c r="F2476" i="21"/>
  <c r="F2477" i="21"/>
  <c r="F2478" i="21"/>
  <c r="F2479" i="21"/>
  <c r="F2480" i="21"/>
  <c r="F2481" i="21"/>
  <c r="F2482" i="21"/>
  <c r="F2483" i="21"/>
  <c r="F2484" i="21"/>
  <c r="F2485" i="21"/>
  <c r="F2486" i="21"/>
  <c r="F2487" i="21"/>
  <c r="F2488" i="21"/>
  <c r="F2489" i="21"/>
  <c r="F2490" i="21"/>
  <c r="F2491" i="21"/>
  <c r="F2492" i="21"/>
  <c r="F2493" i="21"/>
  <c r="F2494" i="21"/>
  <c r="F2495" i="21"/>
  <c r="F2496" i="21"/>
  <c r="F2497" i="21"/>
  <c r="F2498" i="21"/>
  <c r="F2499" i="21"/>
  <c r="F2500" i="21"/>
  <c r="F2501" i="21"/>
  <c r="F2502" i="21"/>
  <c r="F2503" i="21"/>
  <c r="F2504" i="21"/>
  <c r="F2505" i="21"/>
  <c r="F2506" i="21"/>
  <c r="F2507" i="21"/>
  <c r="F2508" i="21"/>
  <c r="F2509" i="21"/>
  <c r="F2510" i="21"/>
  <c r="F2511" i="21"/>
  <c r="F2512" i="21"/>
  <c r="F2513" i="21"/>
  <c r="F2514" i="21"/>
  <c r="F2515" i="21"/>
  <c r="F2516" i="21"/>
  <c r="F2517" i="21"/>
  <c r="F2518" i="21"/>
  <c r="F2519" i="21"/>
  <c r="F2520" i="21"/>
  <c r="F2521" i="21"/>
  <c r="F2522" i="21"/>
  <c r="F2523" i="21"/>
  <c r="F2524" i="21"/>
  <c r="F2525" i="21"/>
  <c r="F2526" i="21"/>
  <c r="F2527" i="21"/>
  <c r="F2528" i="21"/>
  <c r="F2529" i="21"/>
  <c r="F2530" i="21"/>
  <c r="F2531" i="21"/>
  <c r="F2532" i="21"/>
  <c r="F2533" i="21"/>
  <c r="F2534" i="21"/>
  <c r="F2535" i="21"/>
  <c r="F2536" i="21"/>
  <c r="F2537" i="21"/>
  <c r="F2538" i="21"/>
  <c r="F2539" i="21"/>
  <c r="F2540" i="21"/>
  <c r="F2541" i="21"/>
  <c r="F2542" i="21"/>
  <c r="F2543" i="21"/>
  <c r="F2544" i="21"/>
  <c r="F2545" i="21"/>
  <c r="F2546" i="21"/>
  <c r="F2547" i="21"/>
  <c r="F2548" i="21"/>
  <c r="F2549" i="21"/>
  <c r="F2550" i="21"/>
  <c r="F2551" i="21"/>
  <c r="F2552" i="21"/>
  <c r="F2553" i="21"/>
  <c r="F2554" i="21"/>
  <c r="F2555" i="21"/>
  <c r="F2556" i="21"/>
  <c r="F2557" i="21"/>
  <c r="F2558" i="21"/>
  <c r="F2559" i="21"/>
  <c r="F2560" i="21"/>
  <c r="F2561" i="21"/>
  <c r="F2562" i="21"/>
  <c r="F2563" i="21"/>
  <c r="F2564" i="21"/>
  <c r="F2565" i="21"/>
  <c r="F2566" i="21"/>
  <c r="F2567" i="21"/>
  <c r="F2568" i="21"/>
  <c r="F2569" i="21"/>
  <c r="F2570" i="21"/>
  <c r="F2571" i="21"/>
  <c r="F2572" i="21"/>
  <c r="F2573" i="21"/>
  <c r="F2574" i="21"/>
  <c r="F2575" i="21"/>
  <c r="F2576" i="21"/>
  <c r="F2577" i="21"/>
  <c r="F2578" i="21"/>
  <c r="F2579" i="21"/>
  <c r="F2580" i="21"/>
  <c r="F2581" i="21"/>
  <c r="F2582" i="21"/>
  <c r="F2583" i="21"/>
  <c r="F2584" i="21"/>
  <c r="F2585" i="21"/>
  <c r="F2586" i="21"/>
  <c r="F2587" i="21"/>
  <c r="F2588" i="21"/>
  <c r="F2589" i="21"/>
  <c r="F2590" i="21"/>
  <c r="F2591" i="21"/>
  <c r="F2592" i="21"/>
  <c r="F2593" i="21"/>
  <c r="F2594" i="21"/>
  <c r="F2595" i="21"/>
  <c r="F2596" i="21"/>
  <c r="F2597" i="21"/>
  <c r="F2598" i="21"/>
  <c r="F2599" i="21"/>
  <c r="F2600" i="21"/>
  <c r="F2601" i="21"/>
  <c r="F2602" i="21"/>
  <c r="F2603" i="21"/>
  <c r="F2604" i="21"/>
  <c r="F2605" i="21"/>
  <c r="F2606" i="21"/>
  <c r="F2607" i="21"/>
  <c r="F2608" i="21"/>
  <c r="F1429" i="21"/>
  <c r="F1430" i="21"/>
  <c r="F1431" i="21"/>
  <c r="F1432" i="21"/>
  <c r="F1433" i="21"/>
  <c r="F1434" i="21"/>
  <c r="F1435" i="21"/>
  <c r="F1436" i="21"/>
  <c r="F1437" i="21"/>
  <c r="F1438" i="21"/>
  <c r="F1439" i="21"/>
  <c r="F1440" i="21"/>
  <c r="F1441" i="21"/>
  <c r="F1442" i="21"/>
  <c r="F1443" i="21"/>
  <c r="F1444" i="21"/>
  <c r="F1445" i="21"/>
  <c r="F1446" i="21"/>
  <c r="F1447" i="21"/>
  <c r="F1448" i="21"/>
  <c r="F1449" i="21"/>
  <c r="F1450" i="21"/>
  <c r="F1451" i="21"/>
  <c r="F1452" i="21"/>
  <c r="F1453" i="21"/>
  <c r="F1454" i="21"/>
  <c r="F1455" i="21"/>
  <c r="F1456" i="21"/>
  <c r="F1457" i="21"/>
  <c r="F1458" i="21"/>
  <c r="F1459" i="21"/>
  <c r="F1460" i="21"/>
  <c r="F1461" i="21"/>
  <c r="F1462" i="21"/>
  <c r="F1463" i="21"/>
  <c r="F1464" i="21"/>
  <c r="F1465" i="21"/>
  <c r="F1466" i="21"/>
  <c r="F1467" i="21"/>
  <c r="F1468" i="21"/>
  <c r="F1469" i="21"/>
  <c r="F1470" i="21"/>
  <c r="F1471" i="21"/>
  <c r="F1472" i="21"/>
  <c r="F1473" i="21"/>
  <c r="F1474" i="21"/>
  <c r="F1475" i="21"/>
  <c r="F1476" i="21"/>
  <c r="F1477" i="21"/>
  <c r="F1478" i="21"/>
  <c r="F1479" i="21"/>
  <c r="F1480" i="21"/>
  <c r="F1481" i="21"/>
  <c r="F1482" i="21"/>
  <c r="F1483" i="21"/>
  <c r="F1484" i="21"/>
  <c r="F1485" i="21"/>
  <c r="F1486" i="21"/>
  <c r="F1487" i="21"/>
  <c r="F1488" i="21"/>
  <c r="F1489" i="21"/>
  <c r="F1490" i="21"/>
  <c r="F1491" i="21"/>
  <c r="F1492" i="21"/>
  <c r="F1493" i="21"/>
  <c r="F1494" i="21"/>
  <c r="F1495" i="21"/>
  <c r="F1496" i="21"/>
  <c r="F1497" i="21"/>
  <c r="F1498" i="21"/>
  <c r="F1499" i="21"/>
  <c r="F1500" i="21"/>
  <c r="F1501" i="21"/>
  <c r="F1502" i="21"/>
  <c r="F1503" i="21"/>
  <c r="F1504" i="21"/>
  <c r="F1505" i="21"/>
  <c r="F1506" i="21"/>
  <c r="F1507" i="21"/>
  <c r="F1508" i="21"/>
  <c r="F1509" i="21"/>
  <c r="F1510" i="21"/>
  <c r="F1511" i="21"/>
  <c r="F1512" i="21"/>
  <c r="F1513" i="21"/>
  <c r="F1514" i="21"/>
  <c r="F1515" i="21"/>
  <c r="F1516" i="21"/>
  <c r="F1517" i="21"/>
  <c r="F1518" i="21"/>
  <c r="F1519" i="21"/>
  <c r="F1520" i="21"/>
  <c r="F1521" i="21"/>
  <c r="F1522" i="21"/>
  <c r="F1523" i="21"/>
  <c r="F1524" i="21"/>
  <c r="F1525" i="21"/>
  <c r="F1526" i="21"/>
  <c r="F1527" i="21"/>
  <c r="F1528" i="21"/>
  <c r="F1529" i="21"/>
  <c r="F1530" i="21"/>
  <c r="F1531" i="21"/>
  <c r="F1532" i="21"/>
  <c r="F1533" i="21"/>
  <c r="F1534" i="21"/>
  <c r="F1535" i="21"/>
  <c r="F1536" i="21"/>
  <c r="F1537" i="21"/>
  <c r="F1538" i="21"/>
  <c r="F1539" i="21"/>
  <c r="F1540" i="21"/>
  <c r="F1541" i="21"/>
  <c r="F1542" i="21"/>
  <c r="F1543" i="21"/>
  <c r="F1544" i="21"/>
  <c r="F1545" i="21"/>
  <c r="F1546" i="21"/>
  <c r="F1547" i="21"/>
  <c r="F1548" i="21"/>
  <c r="F1549" i="21"/>
  <c r="F1550" i="21"/>
  <c r="F1551" i="21"/>
  <c r="F1552" i="21"/>
  <c r="F1553" i="21"/>
  <c r="F1554" i="21"/>
  <c r="F1555" i="21"/>
  <c r="F1556" i="21"/>
  <c r="F1557" i="21"/>
  <c r="F1558" i="21"/>
  <c r="F1559" i="21"/>
  <c r="F1560" i="21"/>
  <c r="F1561" i="21"/>
  <c r="F1562" i="21"/>
  <c r="F1563" i="21"/>
  <c r="F1564" i="21"/>
  <c r="F1565" i="21"/>
  <c r="F1566" i="21"/>
  <c r="F1567" i="21"/>
  <c r="F1568" i="21"/>
  <c r="F1569" i="21"/>
  <c r="F1570" i="21"/>
  <c r="F1571" i="21"/>
  <c r="F1572" i="21"/>
  <c r="F1573" i="21"/>
  <c r="F1574" i="21"/>
  <c r="F1575" i="21"/>
  <c r="F1576" i="21"/>
  <c r="F1577" i="21"/>
  <c r="F1578" i="21"/>
  <c r="F1579" i="21"/>
  <c r="F1580" i="21"/>
  <c r="F1581" i="21"/>
  <c r="F1582" i="21"/>
  <c r="F1583" i="21"/>
  <c r="F1584" i="21"/>
  <c r="F1585" i="21"/>
  <c r="F1586" i="21"/>
  <c r="F1587" i="21"/>
  <c r="F1588" i="21"/>
  <c r="F1589" i="21"/>
  <c r="F1590" i="21"/>
  <c r="F1591" i="21"/>
  <c r="F1592" i="21"/>
  <c r="F1593" i="21"/>
  <c r="F1594" i="21"/>
  <c r="F1595" i="21"/>
  <c r="F1596" i="21"/>
  <c r="F1597" i="21"/>
  <c r="F1598" i="21"/>
  <c r="F1599" i="21"/>
  <c r="F1600" i="21"/>
  <c r="F1601" i="21"/>
  <c r="F1602" i="21"/>
  <c r="F1603" i="21"/>
  <c r="F1604" i="21"/>
  <c r="F1605" i="21"/>
  <c r="F1606" i="21"/>
  <c r="F1607" i="21"/>
  <c r="F1608" i="21"/>
  <c r="F1609" i="21"/>
  <c r="F1610" i="21"/>
  <c r="F1611" i="21"/>
  <c r="F1612" i="21"/>
  <c r="F1613" i="21"/>
  <c r="F1614" i="21"/>
  <c r="F1615" i="21"/>
  <c r="F1616" i="21"/>
  <c r="F1617" i="21"/>
  <c r="F1618" i="21"/>
  <c r="F1619" i="21"/>
  <c r="F1620" i="21"/>
  <c r="F1621" i="21"/>
  <c r="F1622" i="21"/>
  <c r="F1623" i="21"/>
  <c r="F1624" i="21"/>
  <c r="F1625" i="21"/>
  <c r="F1626" i="21"/>
  <c r="F1627" i="21"/>
  <c r="F1628" i="21"/>
  <c r="F1629" i="21"/>
  <c r="F1630" i="21"/>
  <c r="F1631" i="21"/>
  <c r="F1632" i="21"/>
  <c r="F1633" i="21"/>
  <c r="F1634" i="21"/>
  <c r="F1635" i="21"/>
  <c r="F1636" i="21"/>
  <c r="F1637" i="21"/>
  <c r="F1638" i="21"/>
  <c r="F1639" i="21"/>
  <c r="F1640" i="21"/>
  <c r="F1641" i="21"/>
  <c r="F1642" i="21"/>
  <c r="F1643" i="21"/>
  <c r="F1644" i="21"/>
  <c r="F1645" i="21"/>
  <c r="F1646" i="21"/>
  <c r="F1647" i="21"/>
  <c r="F1648" i="21"/>
  <c r="F1649" i="21"/>
  <c r="F1650" i="21"/>
  <c r="F1651" i="21"/>
  <c r="F1652" i="21"/>
  <c r="F1653" i="21"/>
  <c r="F1654" i="21"/>
  <c r="F1655" i="21"/>
  <c r="F1656" i="21"/>
  <c r="F1657" i="21"/>
  <c r="F1658" i="21"/>
  <c r="F1659" i="21"/>
  <c r="F1660" i="21"/>
  <c r="F1661" i="21"/>
  <c r="F1662" i="21"/>
  <c r="F1663" i="21"/>
  <c r="F1664" i="21"/>
  <c r="F1665" i="21"/>
  <c r="F1666" i="21"/>
  <c r="F1667" i="21"/>
  <c r="F1668" i="21"/>
  <c r="F1669" i="21"/>
  <c r="F1670" i="21"/>
  <c r="F1671" i="21"/>
  <c r="F1672" i="21"/>
  <c r="F1673" i="21"/>
  <c r="F1674" i="21"/>
  <c r="F1675" i="21"/>
  <c r="F1676" i="21"/>
  <c r="F1677" i="21"/>
  <c r="F1678" i="21"/>
  <c r="F1679" i="21"/>
  <c r="F1680" i="21"/>
  <c r="F1681" i="21"/>
  <c r="F1682" i="21"/>
  <c r="F1683" i="21"/>
  <c r="F1684" i="21"/>
  <c r="F1685" i="21"/>
  <c r="F1686" i="21"/>
  <c r="F1687" i="21"/>
  <c r="F1688" i="21"/>
  <c r="F1689" i="21"/>
  <c r="F1690" i="21"/>
  <c r="F1691" i="21"/>
  <c r="F1692" i="21"/>
  <c r="F1693" i="21"/>
  <c r="F1694" i="21"/>
  <c r="F1695" i="21"/>
  <c r="F1696" i="21"/>
  <c r="F1697" i="21"/>
  <c r="F1698" i="21"/>
  <c r="F1699" i="21"/>
  <c r="F1700" i="21"/>
  <c r="F1701" i="21"/>
  <c r="F1702" i="21"/>
  <c r="F1703" i="21"/>
  <c r="F1704" i="21"/>
  <c r="F1705" i="21"/>
  <c r="F1706" i="21"/>
  <c r="F1707" i="21"/>
  <c r="F1708" i="21"/>
  <c r="F1709" i="21"/>
  <c r="F1710" i="21"/>
  <c r="F1711" i="21"/>
  <c r="F1712" i="21"/>
  <c r="F1713" i="21"/>
  <c r="F1714" i="21"/>
  <c r="F1715" i="21"/>
  <c r="F1716" i="21"/>
  <c r="F1717" i="21"/>
  <c r="F1718" i="21"/>
  <c r="F1719" i="21"/>
  <c r="F1720" i="21"/>
  <c r="F1721" i="21"/>
  <c r="F1722" i="21"/>
  <c r="F1723" i="21"/>
  <c r="F1724" i="21"/>
  <c r="F1725" i="21"/>
  <c r="F1726" i="21"/>
  <c r="F1727" i="21"/>
  <c r="F1728" i="21"/>
  <c r="F1729" i="21"/>
  <c r="F1730" i="21"/>
  <c r="F1731" i="21"/>
  <c r="F1732" i="21"/>
  <c r="F1733" i="21"/>
  <c r="F1734" i="21"/>
  <c r="F1735" i="21"/>
  <c r="F1736" i="21"/>
  <c r="F1737" i="21"/>
  <c r="F1738" i="21"/>
  <c r="F1739" i="21"/>
  <c r="F1740" i="21"/>
  <c r="F1741" i="21"/>
  <c r="F1742" i="21"/>
  <c r="F1743" i="21"/>
  <c r="F1744" i="21"/>
  <c r="F1745" i="21"/>
  <c r="F1746" i="21"/>
  <c r="F1747" i="21"/>
  <c r="F1748" i="21"/>
  <c r="F1749" i="21"/>
  <c r="F1371" i="21"/>
  <c r="F1372" i="21"/>
  <c r="F1373" i="21"/>
  <c r="F1374" i="21"/>
  <c r="F1375" i="21"/>
  <c r="F1376" i="21"/>
  <c r="F1377" i="21"/>
  <c r="F1378" i="21"/>
  <c r="F1379" i="21"/>
  <c r="F1380" i="21"/>
  <c r="F1381" i="21"/>
  <c r="F1382" i="21"/>
  <c r="F1383" i="21"/>
  <c r="F1384" i="21"/>
  <c r="F1385" i="21"/>
  <c r="F1386" i="21"/>
  <c r="F1387" i="21"/>
  <c r="F1388" i="21"/>
  <c r="F1389" i="21"/>
  <c r="F1390" i="21"/>
  <c r="F1391" i="21"/>
  <c r="F1392" i="21"/>
  <c r="F1393" i="21"/>
  <c r="F1394" i="21"/>
  <c r="F1395" i="21"/>
  <c r="F1396" i="21"/>
  <c r="F1397" i="21"/>
  <c r="F1398" i="21"/>
  <c r="F1399" i="21"/>
  <c r="F1400" i="21"/>
  <c r="F1401" i="21"/>
  <c r="F1402" i="21"/>
  <c r="F1403" i="21"/>
  <c r="F1404" i="21"/>
  <c r="F1405" i="21"/>
  <c r="F1406" i="21"/>
  <c r="F1407" i="21"/>
  <c r="F1408" i="21"/>
  <c r="F1409" i="21"/>
  <c r="F1410" i="21"/>
  <c r="F1411" i="21"/>
  <c r="F1412" i="21"/>
  <c r="F1413" i="21"/>
  <c r="F1414" i="21"/>
  <c r="F1415" i="21"/>
  <c r="F1416" i="21"/>
  <c r="F1417" i="21"/>
  <c r="F1418" i="21"/>
  <c r="F1419" i="21"/>
  <c r="F1420" i="21"/>
  <c r="F1421" i="21"/>
  <c r="F1422" i="21"/>
  <c r="F1423" i="21"/>
  <c r="F1424" i="21"/>
  <c r="F1425" i="21"/>
  <c r="F1426" i="21"/>
  <c r="F1427" i="21"/>
  <c r="F1428" i="21"/>
  <c r="F924" i="21"/>
  <c r="F925" i="21"/>
  <c r="F926" i="21"/>
  <c r="F927" i="21"/>
  <c r="F928" i="21"/>
  <c r="F929" i="21"/>
  <c r="F930" i="21"/>
  <c r="F931" i="21"/>
  <c r="F932" i="21"/>
  <c r="F933" i="21"/>
  <c r="F934" i="21"/>
  <c r="F935" i="21"/>
  <c r="F936" i="21"/>
  <c r="F937" i="21"/>
  <c r="F938" i="21"/>
  <c r="F939" i="21"/>
  <c r="F940" i="21"/>
  <c r="F941" i="21"/>
  <c r="F942" i="21"/>
  <c r="F943" i="21"/>
  <c r="F944" i="21"/>
  <c r="F945" i="21"/>
  <c r="F946" i="21"/>
  <c r="F947" i="21"/>
  <c r="F948" i="21"/>
  <c r="F949" i="21"/>
  <c r="F950" i="21"/>
  <c r="F951" i="21"/>
  <c r="F952" i="21"/>
  <c r="F953" i="21"/>
  <c r="F954" i="21"/>
  <c r="F955" i="21"/>
  <c r="F956" i="21"/>
  <c r="F957" i="21"/>
  <c r="F958" i="21"/>
  <c r="F959" i="21"/>
  <c r="F960" i="21"/>
  <c r="F961" i="21"/>
  <c r="F962" i="21"/>
  <c r="F963" i="21"/>
  <c r="F964" i="21"/>
  <c r="F965" i="21"/>
  <c r="F966" i="21"/>
  <c r="F967" i="21"/>
  <c r="F968" i="21"/>
  <c r="F969" i="21"/>
  <c r="F970" i="21"/>
  <c r="F971" i="21"/>
  <c r="F972" i="21"/>
  <c r="F973" i="21"/>
  <c r="F974" i="21"/>
  <c r="F975" i="21"/>
  <c r="F976" i="21"/>
  <c r="F977" i="21"/>
  <c r="F978" i="21"/>
  <c r="F979" i="21"/>
  <c r="F980" i="21"/>
  <c r="F981" i="21"/>
  <c r="F982" i="21"/>
  <c r="F983" i="21"/>
  <c r="F984" i="21"/>
  <c r="F985" i="21"/>
  <c r="F986" i="21"/>
  <c r="F987" i="21"/>
  <c r="F988" i="21"/>
  <c r="F989" i="21"/>
  <c r="F990" i="21"/>
  <c r="F991" i="21"/>
  <c r="F992" i="21"/>
  <c r="F993" i="21"/>
  <c r="F994" i="21"/>
  <c r="F995" i="21"/>
  <c r="F996" i="21"/>
  <c r="F997" i="21"/>
  <c r="F998" i="21"/>
  <c r="F999" i="21"/>
  <c r="F1000" i="21"/>
  <c r="F1001" i="21"/>
  <c r="F1002" i="21"/>
  <c r="F1003" i="21"/>
  <c r="F1004" i="21"/>
  <c r="F1005" i="21"/>
  <c r="F1006" i="21"/>
  <c r="F1007" i="21"/>
  <c r="F1008" i="21"/>
  <c r="F1009" i="21"/>
  <c r="F1010" i="21"/>
  <c r="F1011" i="21"/>
  <c r="F1012" i="21"/>
  <c r="F1013" i="21"/>
  <c r="F1014" i="21"/>
  <c r="F1015" i="21"/>
  <c r="F1016" i="21"/>
  <c r="F1017" i="21"/>
  <c r="F1018" i="21"/>
  <c r="F1019" i="21"/>
  <c r="F1020" i="21"/>
  <c r="F1021" i="21"/>
  <c r="F1022" i="21"/>
  <c r="F1023" i="21"/>
  <c r="F1024" i="21"/>
  <c r="F1025" i="21"/>
  <c r="F1026" i="21"/>
  <c r="F1027" i="21"/>
  <c r="F1028" i="21"/>
  <c r="F1029" i="21"/>
  <c r="F1030" i="21"/>
  <c r="F1031" i="21"/>
  <c r="F1032" i="21"/>
  <c r="F1033" i="21"/>
  <c r="F1034" i="21"/>
  <c r="F1035" i="21"/>
  <c r="F1036" i="21"/>
  <c r="F1037" i="21"/>
  <c r="F1038" i="21"/>
  <c r="F1039" i="21"/>
  <c r="F1040" i="21"/>
  <c r="F1041" i="21"/>
  <c r="F1042" i="21"/>
  <c r="F1043" i="21"/>
  <c r="F1044" i="21"/>
  <c r="F1045" i="21"/>
  <c r="F1046" i="21"/>
  <c r="F1047" i="21"/>
  <c r="F1048" i="21"/>
  <c r="F1049" i="21"/>
  <c r="F1050" i="21"/>
  <c r="F1051" i="21"/>
  <c r="F1052" i="21"/>
  <c r="F1053" i="21"/>
  <c r="F1054" i="21"/>
  <c r="F1055" i="21"/>
  <c r="F1056" i="21"/>
  <c r="F1057" i="21"/>
  <c r="F1058" i="21"/>
  <c r="F1059" i="21"/>
  <c r="F1060" i="21"/>
  <c r="F1061" i="21"/>
  <c r="F1062" i="21"/>
  <c r="F1063" i="21"/>
  <c r="F1064" i="21"/>
  <c r="F1065" i="21"/>
  <c r="F1066" i="21"/>
  <c r="F1067" i="21"/>
  <c r="F1068" i="21"/>
  <c r="F1069" i="21"/>
  <c r="F1070" i="21"/>
  <c r="F1071" i="21"/>
  <c r="F1072" i="21"/>
  <c r="F1073" i="21"/>
  <c r="F1074" i="21"/>
  <c r="F1075" i="21"/>
  <c r="F1076" i="21"/>
  <c r="F1077" i="21"/>
  <c r="F1078" i="21"/>
  <c r="F1079" i="21"/>
  <c r="F1080" i="21"/>
  <c r="F1081" i="21"/>
  <c r="F1082" i="21"/>
  <c r="F1083" i="21"/>
  <c r="F1084" i="21"/>
  <c r="F1085" i="21"/>
  <c r="F1086" i="21"/>
  <c r="F1087" i="21"/>
  <c r="F1088" i="21"/>
  <c r="F1089" i="21"/>
  <c r="F1090" i="21"/>
  <c r="F1091" i="21"/>
  <c r="F1092" i="21"/>
  <c r="F1093" i="21"/>
  <c r="F1094" i="21"/>
  <c r="F1095" i="21"/>
  <c r="F1096" i="21"/>
  <c r="F1097" i="21"/>
  <c r="F1098" i="21"/>
  <c r="F1099" i="21"/>
  <c r="F1100" i="21"/>
  <c r="F1101" i="21"/>
  <c r="F1102" i="21"/>
  <c r="F1103" i="21"/>
  <c r="F1104" i="21"/>
  <c r="F1105" i="21"/>
  <c r="F1106" i="21"/>
  <c r="F1107" i="21"/>
  <c r="F1108" i="21"/>
  <c r="F1109" i="21"/>
  <c r="F1110" i="21"/>
  <c r="F1111" i="21"/>
  <c r="F1112" i="21"/>
  <c r="F1113" i="21"/>
  <c r="F1114" i="21"/>
  <c r="F1115" i="21"/>
  <c r="F1116" i="21"/>
  <c r="F1117" i="21"/>
  <c r="F1118" i="21"/>
  <c r="F1119" i="21"/>
  <c r="F1120" i="21"/>
  <c r="F1121" i="21"/>
  <c r="F1122" i="21"/>
  <c r="F1123" i="21"/>
  <c r="F1124" i="21"/>
  <c r="F1125" i="21"/>
  <c r="F1126" i="21"/>
  <c r="F1127" i="21"/>
  <c r="F1128" i="21"/>
  <c r="F1129" i="21"/>
  <c r="F1130" i="21"/>
  <c r="F1131" i="21"/>
  <c r="F1132" i="21"/>
  <c r="F1133" i="21"/>
  <c r="F1134" i="21"/>
  <c r="F1135" i="21"/>
  <c r="F1136" i="21"/>
  <c r="F1137" i="21"/>
  <c r="F1138" i="21"/>
  <c r="F1139" i="21"/>
  <c r="F1140" i="21"/>
  <c r="F1141" i="21"/>
  <c r="F1142" i="21"/>
  <c r="F1143" i="21"/>
  <c r="F1144" i="21"/>
  <c r="F1145" i="21"/>
  <c r="F1146" i="21"/>
  <c r="F1147" i="21"/>
  <c r="F1148" i="21"/>
  <c r="F1149" i="21"/>
  <c r="F1150" i="21"/>
  <c r="F1151" i="21"/>
  <c r="F1152" i="21"/>
  <c r="F1153" i="21"/>
  <c r="F1154" i="21"/>
  <c r="F1155" i="21"/>
  <c r="F1156" i="21"/>
  <c r="F1157" i="21"/>
  <c r="F1158" i="21"/>
  <c r="F1159" i="21"/>
  <c r="F1160" i="21"/>
  <c r="F1161" i="21"/>
  <c r="F1162" i="21"/>
  <c r="F1163" i="21"/>
  <c r="F1164" i="21"/>
  <c r="F1165" i="21"/>
  <c r="F1166" i="21"/>
  <c r="F1167" i="21"/>
  <c r="F1168" i="21"/>
  <c r="F1169" i="21"/>
  <c r="F1170" i="21"/>
  <c r="F1171" i="21"/>
  <c r="F1172" i="21"/>
  <c r="F1173" i="21"/>
  <c r="F1174" i="21"/>
  <c r="F1175" i="21"/>
  <c r="F1176" i="21"/>
  <c r="F1177" i="21"/>
  <c r="F1178" i="21"/>
  <c r="F1179" i="21"/>
  <c r="F1180" i="21"/>
  <c r="F1181" i="21"/>
  <c r="F1182" i="21"/>
  <c r="F1183" i="21"/>
  <c r="F1184" i="21"/>
  <c r="F1185" i="21"/>
  <c r="F1186" i="21"/>
  <c r="F1187" i="21"/>
  <c r="F1188" i="21"/>
  <c r="F1189" i="21"/>
  <c r="F1190" i="21"/>
  <c r="F1191" i="21"/>
  <c r="F1192" i="21"/>
  <c r="F1193" i="21"/>
  <c r="F1194" i="21"/>
  <c r="F1195" i="21"/>
  <c r="F1196" i="21"/>
  <c r="F1197" i="21"/>
  <c r="F1198" i="21"/>
  <c r="F1199" i="21"/>
  <c r="F1200" i="21"/>
  <c r="F1201" i="21"/>
  <c r="F1202" i="21"/>
  <c r="F1203" i="21"/>
  <c r="F1204" i="21"/>
  <c r="F1205" i="21"/>
  <c r="F1206" i="21"/>
  <c r="F1207" i="21"/>
  <c r="F1208" i="21"/>
  <c r="F1209" i="21"/>
  <c r="F1210" i="21"/>
  <c r="F1211" i="21"/>
  <c r="F1212" i="21"/>
  <c r="F1213" i="21"/>
  <c r="F1214" i="21"/>
  <c r="F1215" i="21"/>
  <c r="F1216" i="21"/>
  <c r="F1217" i="21"/>
  <c r="F1218" i="21"/>
  <c r="F1219" i="21"/>
  <c r="F1220" i="21"/>
  <c r="F1221" i="21"/>
  <c r="F1222" i="21"/>
  <c r="F1223" i="21"/>
  <c r="F1224" i="21"/>
  <c r="F1225" i="21"/>
  <c r="F1226" i="21"/>
  <c r="F1227" i="21"/>
  <c r="F1228" i="21"/>
  <c r="F1229" i="21"/>
  <c r="F1230" i="21"/>
  <c r="F1231" i="21"/>
  <c r="F1232" i="21"/>
  <c r="F1233" i="21"/>
  <c r="F1234" i="21"/>
  <c r="F1235" i="21"/>
  <c r="F1236" i="21"/>
  <c r="F1237" i="21"/>
  <c r="F1238" i="21"/>
  <c r="F1239" i="21"/>
  <c r="F1240" i="21"/>
  <c r="F1241" i="21"/>
  <c r="F1242" i="21"/>
  <c r="F1243" i="21"/>
  <c r="F1244" i="21"/>
  <c r="F1245" i="21"/>
  <c r="F1246" i="21"/>
  <c r="F1247" i="21"/>
  <c r="F1248" i="21"/>
  <c r="F1249" i="21"/>
  <c r="F1250" i="21"/>
  <c r="F1251" i="21"/>
  <c r="F1252" i="21"/>
  <c r="F1253" i="21"/>
  <c r="F1254" i="21"/>
  <c r="F1255" i="21"/>
  <c r="F1256" i="21"/>
  <c r="F1257" i="21"/>
  <c r="F1258" i="21"/>
  <c r="F1259" i="21"/>
  <c r="F1260" i="21"/>
  <c r="F1261" i="21"/>
  <c r="F1262" i="21"/>
  <c r="F1263" i="21"/>
  <c r="F1264" i="21"/>
  <c r="F1265" i="21"/>
  <c r="F1266" i="21"/>
  <c r="F1267" i="21"/>
  <c r="F1268" i="21"/>
  <c r="F1269" i="21"/>
  <c r="F1270" i="21"/>
  <c r="F1271" i="21"/>
  <c r="F1272" i="21"/>
  <c r="F1273" i="21"/>
  <c r="F1274" i="21"/>
  <c r="F1275" i="21"/>
  <c r="F1276" i="21"/>
  <c r="F1277" i="21"/>
  <c r="F1278" i="21"/>
  <c r="F1279" i="21"/>
  <c r="F1280" i="21"/>
  <c r="F1281" i="21"/>
  <c r="F1282" i="21"/>
  <c r="F1283" i="21"/>
  <c r="F1284" i="21"/>
  <c r="F1285" i="21"/>
  <c r="F1286" i="21"/>
  <c r="F1287" i="21"/>
  <c r="F1288" i="21"/>
  <c r="F1289" i="21"/>
  <c r="F1290" i="21"/>
  <c r="F1291" i="21"/>
  <c r="F1292" i="21"/>
  <c r="F1293" i="21"/>
  <c r="F1294" i="21"/>
  <c r="F1295" i="21"/>
  <c r="F1296" i="21"/>
  <c r="F1297" i="21"/>
  <c r="F1298" i="21"/>
  <c r="F1299" i="21"/>
  <c r="F1300" i="21"/>
  <c r="F1301" i="21"/>
  <c r="F1302" i="21"/>
  <c r="F1303" i="21"/>
  <c r="F1304" i="21"/>
  <c r="F1305" i="21"/>
  <c r="F1306" i="21"/>
  <c r="F1307" i="21"/>
  <c r="F1308" i="21"/>
  <c r="F1309" i="21"/>
  <c r="F1310" i="21"/>
  <c r="F1311" i="21"/>
  <c r="F1312" i="21"/>
  <c r="F1313" i="21"/>
  <c r="F1314" i="21"/>
  <c r="F1315" i="21"/>
  <c r="F1316" i="21"/>
  <c r="F1317" i="21"/>
  <c r="F1318" i="21"/>
  <c r="F1319" i="21"/>
  <c r="F1320" i="21"/>
  <c r="F1321" i="21"/>
  <c r="F1322" i="21"/>
  <c r="F1323" i="21"/>
  <c r="F1324" i="21"/>
  <c r="F1325" i="21"/>
  <c r="F1326" i="21"/>
  <c r="F1327" i="21"/>
  <c r="F1328" i="21"/>
  <c r="F1329" i="21"/>
  <c r="F1330" i="21"/>
  <c r="F1331" i="21"/>
  <c r="F1332" i="21"/>
  <c r="F1333" i="21"/>
  <c r="F1334" i="21"/>
  <c r="F1335" i="21"/>
  <c r="F1336" i="21"/>
  <c r="F1337" i="21"/>
  <c r="F1338" i="21"/>
  <c r="F1339" i="21"/>
  <c r="F1340" i="21"/>
  <c r="F1341" i="21"/>
  <c r="F1342" i="21"/>
  <c r="F1343" i="21"/>
  <c r="F1344" i="21"/>
  <c r="F1345" i="21"/>
  <c r="F1346" i="21"/>
  <c r="F1347" i="21"/>
  <c r="F1348" i="21"/>
  <c r="F1349" i="21"/>
  <c r="F1350" i="21"/>
  <c r="F1351" i="21"/>
  <c r="F1352" i="21"/>
  <c r="F1353" i="21"/>
  <c r="F1354" i="21"/>
  <c r="F1355" i="21"/>
  <c r="F1356" i="21"/>
  <c r="F1357" i="21"/>
  <c r="F1358" i="21"/>
  <c r="F1359" i="21"/>
  <c r="F1360" i="21"/>
  <c r="F1361" i="21"/>
  <c r="F1362" i="21"/>
  <c r="F1363" i="21"/>
  <c r="F1364" i="21"/>
  <c r="F1365" i="21"/>
  <c r="F1366" i="21"/>
  <c r="F1367" i="21"/>
  <c r="F1368" i="21"/>
  <c r="F1369" i="21"/>
  <c r="F1370" i="21"/>
  <c r="F3" i="21"/>
  <c r="F4" i="21"/>
  <c r="F5" i="21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66" i="21"/>
  <c r="F67" i="21"/>
  <c r="F68" i="21"/>
  <c r="F69" i="21"/>
  <c r="F70" i="21"/>
  <c r="F71" i="21"/>
  <c r="F72" i="21"/>
  <c r="F73" i="21"/>
  <c r="F74" i="21"/>
  <c r="F75" i="21"/>
  <c r="F76" i="21"/>
  <c r="F77" i="21"/>
  <c r="F78" i="21"/>
  <c r="F79" i="21"/>
  <c r="F80" i="21"/>
  <c r="F81" i="21"/>
  <c r="F82" i="21"/>
  <c r="F83" i="21"/>
  <c r="F84" i="21"/>
  <c r="F85" i="21"/>
  <c r="F86" i="21"/>
  <c r="F87" i="21"/>
  <c r="F88" i="21"/>
  <c r="F89" i="21"/>
  <c r="F90" i="21"/>
  <c r="F91" i="21"/>
  <c r="F92" i="21"/>
  <c r="F93" i="21"/>
  <c r="F94" i="21"/>
  <c r="F95" i="21"/>
  <c r="F96" i="21"/>
  <c r="F97" i="21"/>
  <c r="F98" i="21"/>
  <c r="F99" i="21"/>
  <c r="F100" i="21"/>
  <c r="F101" i="21"/>
  <c r="F102" i="21"/>
  <c r="F103" i="21"/>
  <c r="F104" i="21"/>
  <c r="F105" i="21"/>
  <c r="F106" i="21"/>
  <c r="F107" i="21"/>
  <c r="F108" i="21"/>
  <c r="F109" i="21"/>
  <c r="F110" i="21"/>
  <c r="F111" i="21"/>
  <c r="F112" i="21"/>
  <c r="F113" i="21"/>
  <c r="F114" i="21"/>
  <c r="F115" i="21"/>
  <c r="F116" i="21"/>
  <c r="F117" i="21"/>
  <c r="F118" i="21"/>
  <c r="F119" i="21"/>
  <c r="F120" i="21"/>
  <c r="F121" i="21"/>
  <c r="F122" i="21"/>
  <c r="F123" i="21"/>
  <c r="F124" i="21"/>
  <c r="F125" i="21"/>
  <c r="F126" i="21"/>
  <c r="F127" i="21"/>
  <c r="F128" i="21"/>
  <c r="F129" i="21"/>
  <c r="F130" i="21"/>
  <c r="F131" i="21"/>
  <c r="F132" i="21"/>
  <c r="F133" i="21"/>
  <c r="F134" i="21"/>
  <c r="F135" i="21"/>
  <c r="F136" i="21"/>
  <c r="F137" i="21"/>
  <c r="F138" i="21"/>
  <c r="F139" i="21"/>
  <c r="F140" i="21"/>
  <c r="F141" i="21"/>
  <c r="F142" i="21"/>
  <c r="F143" i="2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164" i="21"/>
  <c r="F165" i="21"/>
  <c r="F166" i="21"/>
  <c r="F167" i="21"/>
  <c r="F168" i="21"/>
  <c r="F169" i="21"/>
  <c r="F170" i="21"/>
  <c r="F171" i="21"/>
  <c r="F172" i="21"/>
  <c r="F173" i="21"/>
  <c r="F174" i="21"/>
  <c r="F175" i="21"/>
  <c r="F176" i="21"/>
  <c r="F177" i="21"/>
  <c r="F178" i="21"/>
  <c r="F179" i="21"/>
  <c r="F180" i="21"/>
  <c r="F181" i="21"/>
  <c r="F182" i="21"/>
  <c r="F183" i="21"/>
  <c r="F184" i="21"/>
  <c r="F185" i="21"/>
  <c r="F186" i="21"/>
  <c r="F187" i="21"/>
  <c r="F188" i="21"/>
  <c r="F189" i="21"/>
  <c r="F190" i="21"/>
  <c r="F191" i="21"/>
  <c r="F192" i="21"/>
  <c r="F193" i="21"/>
  <c r="F194" i="21"/>
  <c r="F195" i="21"/>
  <c r="F196" i="21"/>
  <c r="F197" i="21"/>
  <c r="F198" i="21"/>
  <c r="F199" i="21"/>
  <c r="F200" i="21"/>
  <c r="F201" i="21"/>
  <c r="F202" i="21"/>
  <c r="F203" i="21"/>
  <c r="F204" i="21"/>
  <c r="F205" i="21"/>
  <c r="F206" i="21"/>
  <c r="F207" i="21"/>
  <c r="F208" i="21"/>
  <c r="F209" i="21"/>
  <c r="F210" i="21"/>
  <c r="F211" i="21"/>
  <c r="F212" i="21"/>
  <c r="F213" i="21"/>
  <c r="F214" i="21"/>
  <c r="F215" i="21"/>
  <c r="F216" i="21"/>
  <c r="F217" i="21"/>
  <c r="F218" i="21"/>
  <c r="F219" i="21"/>
  <c r="F220" i="21"/>
  <c r="F221" i="21"/>
  <c r="F222" i="21"/>
  <c r="F223" i="21"/>
  <c r="F224" i="21"/>
  <c r="F225" i="21"/>
  <c r="F226" i="21"/>
  <c r="F227" i="21"/>
  <c r="F228" i="21"/>
  <c r="F229" i="21"/>
  <c r="F230" i="21"/>
  <c r="F231" i="21"/>
  <c r="F232" i="21"/>
  <c r="F233" i="21"/>
  <c r="F234" i="21"/>
  <c r="F235" i="21"/>
  <c r="F236" i="21"/>
  <c r="F237" i="21"/>
  <c r="F238" i="21"/>
  <c r="F239" i="21"/>
  <c r="F240" i="21"/>
  <c r="F241" i="21"/>
  <c r="F242" i="21"/>
  <c r="F243" i="21"/>
  <c r="F244" i="21"/>
  <c r="F245" i="21"/>
  <c r="F246" i="21"/>
  <c r="F247" i="21"/>
  <c r="F248" i="21"/>
  <c r="F249" i="21"/>
  <c r="F250" i="21"/>
  <c r="F251" i="21"/>
  <c r="F252" i="21"/>
  <c r="F253" i="21"/>
  <c r="F254" i="21"/>
  <c r="F255" i="21"/>
  <c r="F256" i="21"/>
  <c r="F257" i="21"/>
  <c r="F258" i="21"/>
  <c r="F259" i="21"/>
  <c r="F260" i="21"/>
  <c r="F261" i="21"/>
  <c r="F262" i="21"/>
  <c r="F263" i="21"/>
  <c r="F264" i="21"/>
  <c r="F265" i="21"/>
  <c r="F266" i="21"/>
  <c r="F267" i="21"/>
  <c r="F268" i="21"/>
  <c r="F269" i="21"/>
  <c r="F270" i="21"/>
  <c r="F271" i="21"/>
  <c r="F272" i="21"/>
  <c r="F273" i="21"/>
  <c r="F274" i="21"/>
  <c r="F275" i="21"/>
  <c r="F276" i="21"/>
  <c r="F277" i="21"/>
  <c r="F278" i="21"/>
  <c r="F279" i="21"/>
  <c r="F280" i="21"/>
  <c r="F281" i="21"/>
  <c r="F282" i="21"/>
  <c r="F283" i="21"/>
  <c r="F284" i="21"/>
  <c r="F285" i="21"/>
  <c r="F286" i="21"/>
  <c r="F287" i="21"/>
  <c r="F288" i="21"/>
  <c r="F289" i="21"/>
  <c r="F290" i="21"/>
  <c r="F291" i="21"/>
  <c r="F292" i="21"/>
  <c r="F293" i="21"/>
  <c r="F294" i="21"/>
  <c r="F295" i="21"/>
  <c r="F296" i="21"/>
  <c r="F297" i="21"/>
  <c r="F298" i="21"/>
  <c r="F299" i="21"/>
  <c r="F300" i="21"/>
  <c r="F301" i="21"/>
  <c r="F302" i="21"/>
  <c r="F303" i="21"/>
  <c r="F304" i="21"/>
  <c r="F305" i="21"/>
  <c r="F306" i="21"/>
  <c r="F307" i="21"/>
  <c r="F308" i="21"/>
  <c r="F309" i="21"/>
  <c r="F310" i="21"/>
  <c r="F311" i="21"/>
  <c r="F312" i="21"/>
  <c r="F313" i="21"/>
  <c r="F314" i="21"/>
  <c r="F315" i="21"/>
  <c r="F316" i="21"/>
  <c r="F317" i="21"/>
  <c r="F318" i="21"/>
  <c r="F319" i="21"/>
  <c r="F320" i="21"/>
  <c r="F321" i="21"/>
  <c r="F322" i="21"/>
  <c r="F323" i="21"/>
  <c r="F324" i="21"/>
  <c r="F325" i="21"/>
  <c r="F326" i="21"/>
  <c r="F327" i="21"/>
  <c r="F328" i="21"/>
  <c r="F329" i="21"/>
  <c r="F330" i="21"/>
  <c r="F331" i="21"/>
  <c r="F332" i="21"/>
  <c r="F333" i="21"/>
  <c r="F334" i="21"/>
  <c r="F335" i="21"/>
  <c r="F336" i="21"/>
  <c r="F337" i="21"/>
  <c r="F338" i="21"/>
  <c r="F339" i="21"/>
  <c r="F340" i="21"/>
  <c r="F341" i="21"/>
  <c r="F342" i="21"/>
  <c r="F343" i="21"/>
  <c r="F344" i="21"/>
  <c r="F345" i="21"/>
  <c r="F346" i="21"/>
  <c r="F347" i="21"/>
  <c r="F348" i="21"/>
  <c r="F349" i="21"/>
  <c r="F350" i="21"/>
  <c r="F351" i="21"/>
  <c r="F352" i="21"/>
  <c r="F353" i="21"/>
  <c r="F354" i="21"/>
  <c r="F355" i="21"/>
  <c r="F356" i="21"/>
  <c r="F357" i="21"/>
  <c r="F358" i="21"/>
  <c r="F359" i="21"/>
  <c r="F360" i="21"/>
  <c r="F361" i="21"/>
  <c r="F362" i="21"/>
  <c r="F363" i="21"/>
  <c r="F364" i="21"/>
  <c r="F365" i="21"/>
  <c r="F366" i="21"/>
  <c r="F367" i="21"/>
  <c r="F368" i="21"/>
  <c r="F369" i="21"/>
  <c r="F370" i="21"/>
  <c r="F371" i="21"/>
  <c r="F372" i="21"/>
  <c r="F373" i="21"/>
  <c r="F374" i="21"/>
  <c r="F375" i="21"/>
  <c r="F376" i="21"/>
  <c r="F377" i="21"/>
  <c r="F378" i="21"/>
  <c r="F379" i="21"/>
  <c r="F380" i="21"/>
  <c r="F381" i="21"/>
  <c r="F382" i="21"/>
  <c r="F383" i="21"/>
  <c r="F384" i="21"/>
  <c r="F385" i="21"/>
  <c r="F386" i="21"/>
  <c r="F387" i="21"/>
  <c r="F388" i="21"/>
  <c r="F389" i="21"/>
  <c r="F390" i="21"/>
  <c r="F391" i="21"/>
  <c r="F392" i="21"/>
  <c r="F393" i="21"/>
  <c r="F394" i="21"/>
  <c r="F395" i="21"/>
  <c r="F396" i="21"/>
  <c r="F397" i="21"/>
  <c r="F398" i="21"/>
  <c r="F399" i="21"/>
  <c r="F400" i="21"/>
  <c r="F401" i="21"/>
  <c r="F402" i="21"/>
  <c r="F403" i="21"/>
  <c r="F404" i="21"/>
  <c r="F405" i="21"/>
  <c r="F406" i="21"/>
  <c r="F407" i="21"/>
  <c r="F408" i="21"/>
  <c r="F409" i="21"/>
  <c r="F410" i="21"/>
  <c r="F411" i="21"/>
  <c r="F412" i="21"/>
  <c r="F413" i="21"/>
  <c r="F414" i="21"/>
  <c r="F415" i="21"/>
  <c r="F416" i="21"/>
  <c r="F417" i="21"/>
  <c r="F418" i="21"/>
  <c r="F419" i="21"/>
  <c r="F420" i="21"/>
  <c r="F421" i="21"/>
  <c r="F422" i="21"/>
  <c r="F423" i="21"/>
  <c r="F424" i="21"/>
  <c r="F425" i="21"/>
  <c r="F426" i="21"/>
  <c r="F427" i="21"/>
  <c r="F428" i="21"/>
  <c r="F429" i="21"/>
  <c r="F430" i="21"/>
  <c r="F431" i="21"/>
  <c r="F432" i="21"/>
  <c r="F433" i="21"/>
  <c r="F434" i="21"/>
  <c r="F435" i="21"/>
  <c r="F436" i="21"/>
  <c r="F437" i="21"/>
  <c r="F438" i="21"/>
  <c r="F439" i="21"/>
  <c r="F440" i="21"/>
  <c r="F441" i="21"/>
  <c r="F442" i="21"/>
  <c r="F443" i="21"/>
  <c r="F444" i="21"/>
  <c r="F445" i="21"/>
  <c r="F446" i="21"/>
  <c r="F447" i="21"/>
  <c r="F448" i="21"/>
  <c r="F449" i="21"/>
  <c r="F450" i="21"/>
  <c r="F451" i="21"/>
  <c r="F452" i="21"/>
  <c r="F453" i="21"/>
  <c r="F454" i="21"/>
  <c r="F455" i="21"/>
  <c r="F456" i="21"/>
  <c r="F457" i="21"/>
  <c r="F458" i="21"/>
  <c r="F459" i="21"/>
  <c r="F460" i="21"/>
  <c r="F461" i="21"/>
  <c r="F462" i="21"/>
  <c r="F463" i="21"/>
  <c r="F464" i="21"/>
  <c r="F465" i="21"/>
  <c r="F466" i="21"/>
  <c r="F467" i="21"/>
  <c r="F468" i="21"/>
  <c r="F469" i="21"/>
  <c r="F470" i="21"/>
  <c r="F471" i="21"/>
  <c r="F472" i="21"/>
  <c r="F473" i="21"/>
  <c r="F474" i="21"/>
  <c r="F475" i="21"/>
  <c r="F476" i="21"/>
  <c r="F477" i="21"/>
  <c r="F478" i="21"/>
  <c r="F479" i="21"/>
  <c r="F480" i="21"/>
  <c r="F481" i="21"/>
  <c r="F482" i="21"/>
  <c r="F483" i="21"/>
  <c r="F484" i="21"/>
  <c r="F485" i="21"/>
  <c r="F486" i="21"/>
  <c r="F487" i="21"/>
  <c r="F488" i="21"/>
  <c r="F489" i="21"/>
  <c r="F490" i="21"/>
  <c r="F491" i="21"/>
  <c r="F492" i="21"/>
  <c r="F493" i="21"/>
  <c r="F494" i="21"/>
  <c r="F495" i="21"/>
  <c r="F496" i="21"/>
  <c r="F497" i="21"/>
  <c r="F498" i="21"/>
  <c r="F499" i="21"/>
  <c r="F500" i="21"/>
  <c r="F501" i="21"/>
  <c r="F502" i="21"/>
  <c r="F503" i="21"/>
  <c r="F504" i="21"/>
  <c r="F505" i="21"/>
  <c r="F506" i="21"/>
  <c r="F507" i="21"/>
  <c r="F508" i="21"/>
  <c r="F509" i="21"/>
  <c r="F510" i="21"/>
  <c r="F511" i="21"/>
  <c r="F512" i="21"/>
  <c r="F513" i="21"/>
  <c r="F514" i="21"/>
  <c r="F515" i="21"/>
  <c r="F516" i="21"/>
  <c r="F517" i="21"/>
  <c r="F518" i="21"/>
  <c r="F519" i="21"/>
  <c r="F520" i="21"/>
  <c r="F521" i="21"/>
  <c r="F522" i="21"/>
  <c r="F523" i="21"/>
  <c r="F524" i="21"/>
  <c r="F525" i="21"/>
  <c r="F526" i="21"/>
  <c r="F527" i="21"/>
  <c r="F528" i="21"/>
  <c r="F529" i="21"/>
  <c r="F530" i="21"/>
  <c r="F531" i="21"/>
  <c r="F532" i="21"/>
  <c r="F533" i="21"/>
  <c r="F534" i="21"/>
  <c r="F535" i="21"/>
  <c r="F536" i="21"/>
  <c r="F537" i="21"/>
  <c r="F538" i="21"/>
  <c r="F539" i="21"/>
  <c r="F540" i="21"/>
  <c r="F541" i="21"/>
  <c r="F542" i="21"/>
  <c r="F543" i="21"/>
  <c r="F544" i="21"/>
  <c r="F545" i="21"/>
  <c r="F546" i="21"/>
  <c r="F547" i="21"/>
  <c r="F548" i="21"/>
  <c r="F549" i="21"/>
  <c r="F550" i="21"/>
  <c r="F551" i="21"/>
  <c r="F552" i="21"/>
  <c r="F553" i="21"/>
  <c r="F554" i="21"/>
  <c r="F555" i="21"/>
  <c r="F556" i="21"/>
  <c r="F557" i="21"/>
  <c r="F558" i="21"/>
  <c r="F559" i="21"/>
  <c r="F560" i="21"/>
  <c r="F561" i="21"/>
  <c r="F562" i="21"/>
  <c r="F563" i="21"/>
  <c r="F564" i="21"/>
  <c r="F565" i="21"/>
  <c r="F566" i="21"/>
  <c r="F567" i="21"/>
  <c r="F568" i="21"/>
  <c r="F569" i="21"/>
  <c r="F570" i="21"/>
  <c r="F571" i="21"/>
  <c r="F572" i="21"/>
  <c r="F573" i="21"/>
  <c r="F574" i="21"/>
  <c r="F575" i="21"/>
  <c r="F576" i="21"/>
  <c r="F577" i="21"/>
  <c r="F578" i="21"/>
  <c r="F579" i="21"/>
  <c r="F580" i="21"/>
  <c r="F581" i="21"/>
  <c r="F582" i="21"/>
  <c r="F583" i="21"/>
  <c r="F584" i="21"/>
  <c r="F585" i="21"/>
  <c r="F586" i="21"/>
  <c r="F587" i="21"/>
  <c r="F588" i="21"/>
  <c r="F589" i="21"/>
  <c r="F590" i="21"/>
  <c r="F591" i="21"/>
  <c r="F592" i="21"/>
  <c r="F593" i="21"/>
  <c r="F594" i="21"/>
  <c r="F595" i="21"/>
  <c r="F596" i="21"/>
  <c r="F597" i="21"/>
  <c r="F598" i="21"/>
  <c r="F599" i="21"/>
  <c r="F600" i="21"/>
  <c r="F601" i="21"/>
  <c r="F602" i="21"/>
  <c r="F603" i="21"/>
  <c r="F604" i="21"/>
  <c r="F605" i="21"/>
  <c r="F606" i="21"/>
  <c r="F607" i="21"/>
  <c r="F608" i="21"/>
  <c r="F609" i="21"/>
  <c r="F610" i="21"/>
  <c r="F611" i="21"/>
  <c r="F612" i="21"/>
  <c r="F613" i="21"/>
  <c r="F614" i="21"/>
  <c r="F615" i="21"/>
  <c r="F616" i="21"/>
  <c r="F617" i="21"/>
  <c r="F618" i="21"/>
  <c r="F619" i="21"/>
  <c r="F620" i="21"/>
  <c r="F621" i="21"/>
  <c r="F622" i="21"/>
  <c r="F623" i="21"/>
  <c r="F624" i="21"/>
  <c r="F625" i="21"/>
  <c r="F626" i="21"/>
  <c r="F627" i="21"/>
  <c r="F628" i="21"/>
  <c r="F629" i="21"/>
  <c r="F630" i="21"/>
  <c r="F631" i="21"/>
  <c r="F632" i="21"/>
  <c r="F633" i="21"/>
  <c r="F634" i="21"/>
  <c r="F635" i="21"/>
  <c r="F636" i="21"/>
  <c r="F637" i="21"/>
  <c r="F638" i="21"/>
  <c r="F639" i="21"/>
  <c r="F640" i="21"/>
  <c r="F641" i="21"/>
  <c r="F642" i="21"/>
  <c r="F643" i="21"/>
  <c r="F644" i="21"/>
  <c r="F645" i="21"/>
  <c r="F646" i="21"/>
  <c r="F647" i="21"/>
  <c r="F648" i="21"/>
  <c r="F649" i="21"/>
  <c r="F650" i="21"/>
  <c r="F651" i="21"/>
  <c r="F652" i="21"/>
  <c r="F653" i="21"/>
  <c r="F654" i="21"/>
  <c r="F655" i="21"/>
  <c r="F656" i="21"/>
  <c r="F657" i="21"/>
  <c r="F658" i="21"/>
  <c r="F659" i="21"/>
  <c r="F660" i="21"/>
  <c r="F661" i="21"/>
  <c r="F662" i="21"/>
  <c r="F663" i="21"/>
  <c r="F664" i="21"/>
  <c r="F665" i="21"/>
  <c r="F666" i="21"/>
  <c r="F667" i="21"/>
  <c r="F668" i="21"/>
  <c r="F669" i="21"/>
  <c r="F670" i="21"/>
  <c r="F671" i="21"/>
  <c r="F672" i="21"/>
  <c r="F673" i="21"/>
  <c r="F674" i="21"/>
  <c r="F675" i="21"/>
  <c r="F676" i="21"/>
  <c r="F677" i="21"/>
  <c r="F678" i="21"/>
  <c r="F679" i="21"/>
  <c r="F680" i="21"/>
  <c r="F681" i="21"/>
  <c r="F682" i="21"/>
  <c r="F683" i="21"/>
  <c r="F684" i="21"/>
  <c r="F685" i="21"/>
  <c r="F686" i="21"/>
  <c r="F687" i="21"/>
  <c r="F688" i="21"/>
  <c r="F689" i="21"/>
  <c r="F690" i="21"/>
  <c r="F691" i="21"/>
  <c r="F692" i="21"/>
  <c r="F693" i="21"/>
  <c r="F694" i="21"/>
  <c r="F695" i="21"/>
  <c r="F696" i="21"/>
  <c r="F697" i="21"/>
  <c r="F698" i="21"/>
  <c r="F699" i="21"/>
  <c r="F700" i="21"/>
  <c r="F701" i="21"/>
  <c r="F702" i="21"/>
  <c r="F703" i="21"/>
  <c r="F704" i="21"/>
  <c r="F705" i="21"/>
  <c r="F706" i="21"/>
  <c r="F707" i="21"/>
  <c r="F708" i="21"/>
  <c r="F709" i="21"/>
  <c r="F710" i="21"/>
  <c r="F711" i="21"/>
  <c r="F712" i="21"/>
  <c r="F713" i="21"/>
  <c r="F714" i="21"/>
  <c r="F715" i="21"/>
  <c r="F716" i="21"/>
  <c r="F717" i="21"/>
  <c r="F718" i="21"/>
  <c r="F719" i="21"/>
  <c r="F720" i="21"/>
  <c r="F721" i="21"/>
  <c r="F722" i="21"/>
  <c r="F723" i="21"/>
  <c r="F724" i="21"/>
  <c r="F725" i="21"/>
  <c r="F726" i="21"/>
  <c r="F727" i="21"/>
  <c r="F728" i="21"/>
  <c r="F729" i="21"/>
  <c r="F730" i="21"/>
  <c r="F731" i="21"/>
  <c r="F732" i="21"/>
  <c r="F733" i="21"/>
  <c r="F734" i="21"/>
  <c r="F735" i="21"/>
  <c r="F736" i="21"/>
  <c r="F737" i="21"/>
  <c r="F738" i="21"/>
  <c r="F739" i="21"/>
  <c r="F740" i="21"/>
  <c r="F741" i="21"/>
  <c r="F742" i="21"/>
  <c r="F743" i="21"/>
  <c r="F744" i="21"/>
  <c r="F745" i="21"/>
  <c r="F746" i="21"/>
  <c r="F747" i="21"/>
  <c r="F748" i="21"/>
  <c r="F749" i="21"/>
  <c r="F750" i="21"/>
  <c r="F751" i="21"/>
  <c r="F752" i="21"/>
  <c r="F753" i="21"/>
  <c r="F754" i="21"/>
  <c r="F755" i="21"/>
  <c r="F756" i="21"/>
  <c r="F757" i="21"/>
  <c r="F758" i="21"/>
  <c r="F759" i="21"/>
  <c r="F760" i="21"/>
  <c r="F761" i="21"/>
  <c r="F762" i="21"/>
  <c r="F763" i="21"/>
  <c r="F764" i="21"/>
  <c r="F765" i="21"/>
  <c r="F766" i="21"/>
  <c r="F767" i="21"/>
  <c r="F768" i="21"/>
  <c r="F769" i="21"/>
  <c r="F770" i="21"/>
  <c r="F771" i="21"/>
  <c r="F772" i="21"/>
  <c r="F773" i="21"/>
  <c r="F774" i="21"/>
  <c r="F775" i="21"/>
  <c r="F776" i="21"/>
  <c r="F777" i="21"/>
  <c r="F778" i="21"/>
  <c r="F779" i="21"/>
  <c r="F780" i="21"/>
  <c r="F781" i="21"/>
  <c r="F782" i="21"/>
  <c r="F783" i="21"/>
  <c r="F784" i="21"/>
  <c r="F785" i="21"/>
  <c r="F786" i="21"/>
  <c r="F787" i="21"/>
  <c r="F788" i="21"/>
  <c r="F789" i="21"/>
  <c r="F790" i="21"/>
  <c r="F791" i="21"/>
  <c r="F792" i="21"/>
  <c r="F793" i="21"/>
  <c r="F794" i="21"/>
  <c r="F795" i="21"/>
  <c r="F796" i="21"/>
  <c r="F797" i="21"/>
  <c r="F798" i="21"/>
  <c r="F799" i="21"/>
  <c r="F800" i="21"/>
  <c r="F801" i="21"/>
  <c r="F802" i="21"/>
  <c r="F803" i="21"/>
  <c r="F804" i="21"/>
  <c r="F805" i="21"/>
  <c r="F806" i="21"/>
  <c r="F807" i="21"/>
  <c r="F808" i="21"/>
  <c r="F809" i="21"/>
  <c r="F810" i="21"/>
  <c r="F811" i="21"/>
  <c r="F812" i="21"/>
  <c r="F813" i="21"/>
  <c r="F814" i="21"/>
  <c r="F815" i="21"/>
  <c r="F816" i="21"/>
  <c r="F817" i="21"/>
  <c r="F818" i="21"/>
  <c r="F819" i="21"/>
  <c r="F820" i="21"/>
  <c r="F821" i="21"/>
  <c r="F822" i="21"/>
  <c r="F823" i="21"/>
  <c r="F824" i="21"/>
  <c r="F825" i="21"/>
  <c r="F826" i="21"/>
  <c r="F827" i="21"/>
  <c r="F828" i="21"/>
  <c r="F829" i="21"/>
  <c r="F830" i="21"/>
  <c r="F831" i="21"/>
  <c r="F832" i="21"/>
  <c r="F833" i="21"/>
  <c r="F834" i="21"/>
  <c r="F835" i="21"/>
  <c r="F836" i="21"/>
  <c r="F837" i="21"/>
  <c r="F838" i="21"/>
  <c r="F839" i="21"/>
  <c r="F840" i="21"/>
  <c r="F841" i="21"/>
  <c r="F842" i="21"/>
  <c r="F843" i="21"/>
  <c r="F844" i="21"/>
  <c r="F845" i="21"/>
  <c r="F846" i="21"/>
  <c r="F847" i="21"/>
  <c r="F848" i="21"/>
  <c r="F849" i="21"/>
  <c r="F850" i="21"/>
  <c r="F851" i="21"/>
  <c r="F852" i="21"/>
  <c r="F853" i="21"/>
  <c r="F854" i="21"/>
  <c r="F855" i="21"/>
  <c r="F856" i="21"/>
  <c r="F857" i="21"/>
  <c r="F858" i="21"/>
  <c r="F859" i="21"/>
  <c r="F860" i="21"/>
  <c r="F861" i="21"/>
  <c r="F862" i="21"/>
  <c r="F863" i="21"/>
  <c r="F864" i="21"/>
  <c r="F865" i="21"/>
  <c r="F866" i="21"/>
  <c r="F867" i="21"/>
  <c r="F868" i="21"/>
  <c r="F869" i="21"/>
  <c r="F870" i="21"/>
  <c r="F871" i="21"/>
  <c r="F872" i="21"/>
  <c r="F873" i="21"/>
  <c r="F874" i="21"/>
  <c r="F875" i="21"/>
  <c r="F876" i="21"/>
  <c r="F877" i="21"/>
  <c r="F878" i="21"/>
  <c r="F879" i="21"/>
  <c r="F880" i="21"/>
  <c r="F881" i="21"/>
  <c r="F882" i="21"/>
  <c r="F883" i="21"/>
  <c r="F884" i="21"/>
  <c r="F885" i="21"/>
  <c r="F886" i="21"/>
  <c r="F887" i="21"/>
  <c r="F888" i="21"/>
  <c r="F889" i="21"/>
  <c r="F890" i="21"/>
  <c r="F891" i="21"/>
  <c r="F892" i="21"/>
  <c r="F893" i="21"/>
  <c r="F894" i="21"/>
  <c r="F895" i="21"/>
  <c r="F896" i="21"/>
  <c r="F897" i="21"/>
  <c r="F898" i="21"/>
  <c r="F899" i="21"/>
  <c r="F900" i="21"/>
  <c r="F901" i="21"/>
  <c r="F902" i="21"/>
  <c r="F903" i="21"/>
  <c r="F904" i="21"/>
  <c r="F905" i="21"/>
  <c r="F906" i="21"/>
  <c r="F907" i="21"/>
  <c r="F908" i="21"/>
  <c r="F909" i="21"/>
  <c r="F910" i="21"/>
  <c r="F911" i="21"/>
  <c r="F912" i="21"/>
  <c r="F913" i="21"/>
  <c r="F914" i="21"/>
  <c r="F915" i="21"/>
  <c r="F916" i="21"/>
  <c r="F917" i="21"/>
  <c r="F918" i="21"/>
  <c r="F919" i="21"/>
  <c r="F920" i="21"/>
  <c r="F921" i="21"/>
  <c r="F922" i="21"/>
  <c r="F923" i="21"/>
  <c r="F2" i="21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12" authorId="0" shapeId="0" xr:uid="{BABFDC46-7452-477E-AA09-64050D669CAA}">
      <text>
        <r>
          <rPr>
            <b/>
            <sz val="9"/>
            <color indexed="81"/>
            <rFont val="Tahoma"/>
            <family val="2"/>
          </rPr>
          <t>ประเภทในการขอสร้าง / แก้ไข / บล็อก / ลบ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4" authorId="0" shapeId="0" xr:uid="{B512F36D-0FD9-4993-9BF8-224A11B36BDB}">
      <text>
        <r>
          <rPr>
            <b/>
            <sz val="9"/>
            <color indexed="81"/>
            <rFont val="Tahoma"/>
            <family val="2"/>
          </rPr>
          <t>กรณีขอสร้าง: แจ้งรายละเอียดการเดินบัญชี และแจ้งวัตถุประสงค์
กรณีขอแก้ไข: แจ้งรายละเอียดที่ต้องการแก้ไข</t>
        </r>
      </text>
    </comment>
    <comment ref="C20" authorId="0" shapeId="0" xr:uid="{7D76F19D-7D91-4BE7-B466-98EF55D62859}">
      <text>
        <r>
          <rPr>
            <b/>
            <sz val="9"/>
            <color indexed="81"/>
            <rFont val="Tahoma"/>
            <family val="2"/>
          </rPr>
          <t xml:space="preserve">ทำเครื่องหมาย ✓กรณีที่บัญชี GL ที่ขอสร้างยังไม่มีในผังบัญชี (COA) โดยต้องได้รับการอนุมัติจาก Process Lead และ Accounting Director
</t>
        </r>
      </text>
    </comment>
    <comment ref="P20" authorId="0" shapeId="0" xr:uid="{9B071198-0433-4FD2-AEE9-04B44DDC9020}">
      <text>
        <r>
          <rPr>
            <b/>
            <sz val="9"/>
            <color indexed="81"/>
            <rFont val="Tahoma"/>
            <family val="2"/>
          </rPr>
          <t xml:space="preserve">ทำเครื่องหมาย ✓กรณีที่บัญชี GL นั้นมีสร้างอยู่แล้วในผัง COA
โดยต้องได้รับการอนุมัติจาก Process Lead
</t>
        </r>
      </text>
    </comment>
    <comment ref="B23" authorId="0" shapeId="0" xr:uid="{3CE276D6-8B16-43BF-93F7-8FA3219AB9CB}">
      <text>
        <r>
          <rPr>
            <b/>
            <sz val="9"/>
            <color indexed="81"/>
            <rFont val="Tahoma"/>
            <family val="2"/>
          </rPr>
          <t>ระบุ GL Account ที่ต้องการสร้าง หรือแก้ไข</t>
        </r>
      </text>
    </comment>
    <comment ref="B30" authorId="0" shapeId="0" xr:uid="{A6BA2F89-5A34-4AD3-9214-1A67DB9E462C}">
      <text>
        <r>
          <rPr>
            <b/>
            <sz val="9"/>
            <color indexed="81"/>
            <rFont val="Tahoma"/>
            <family val="2"/>
          </rPr>
          <t>ระบุชื่อ GL Account ที่ต้องการขอสร้างใหม่</t>
        </r>
      </text>
    </comment>
    <comment ref="B32" authorId="0" shapeId="0" xr:uid="{22AC3816-0FCF-4C1A-A8AE-42B9FBA26D94}">
      <text>
        <r>
          <rPr>
            <b/>
            <sz val="9"/>
            <color indexed="81"/>
            <rFont val="Tahoma"/>
            <family val="2"/>
          </rPr>
          <t>ระบุประเภทของ GL ที่ต้องการออกในหน้างบ
กำไรขาดทุน / งบดุล</t>
        </r>
      </text>
    </comment>
    <comment ref="B34" authorId="0" shapeId="0" xr:uid="{59991D93-80A1-4908-B766-498991FDEA44}">
      <text>
        <r>
          <rPr>
            <b/>
            <sz val="9"/>
            <color indexed="81"/>
            <rFont val="Tahoma"/>
            <family val="2"/>
          </rPr>
          <t>ประเภทค่าใช้จ่าย</t>
        </r>
      </text>
    </comment>
    <comment ref="N51" authorId="0" shapeId="0" xr:uid="{543308DE-6924-4789-A2B0-C45EF8E71D1E}">
      <text>
        <r>
          <rPr>
            <b/>
            <sz val="9"/>
            <color indexed="81"/>
            <rFont val="Tahoma"/>
            <family val="2"/>
          </rPr>
          <t>Related Party - รายการที่เกี่ยวข้องกัน</t>
        </r>
      </text>
    </comment>
    <comment ref="X51" authorId="0" shapeId="0" xr:uid="{0E5B0073-A73F-4945-B16D-8824BC94E43E}">
      <text>
        <r>
          <rPr>
            <b/>
            <sz val="9"/>
            <color indexed="81"/>
            <rFont val="Tahoma"/>
            <family val="2"/>
          </rPr>
          <t>Non-Related Party - รายการที่ไม่เกี่ยวข้องกัน</t>
        </r>
      </text>
    </comment>
    <comment ref="B53" authorId="0" shapeId="0" xr:uid="{402B982A-140E-40FA-8CAC-8E12FDFDB06D}">
      <text>
        <r>
          <rPr>
            <b/>
            <sz val="9"/>
            <color indexed="81"/>
            <rFont val="Tahoma"/>
            <family val="2"/>
          </rPr>
          <t>หากต้องการให้ระบุเสมอ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12" authorId="0" shapeId="0" xr:uid="{BDDBCE7A-4696-450C-8632-2D8F14EE44C4}">
      <text>
        <r>
          <rPr>
            <b/>
            <sz val="9"/>
            <color indexed="81"/>
            <rFont val="Tahoma"/>
            <family val="2"/>
          </rPr>
          <t>ประเภทในการขอสร้าง / แก้ไข / บล็อก / ลบ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4" authorId="0" shapeId="0" xr:uid="{E4766D21-4567-4C9F-AD31-EABD0550A758}">
      <text>
        <r>
          <rPr>
            <b/>
            <sz val="9"/>
            <color indexed="81"/>
            <rFont val="Tahoma"/>
            <family val="2"/>
          </rPr>
          <t>กรณีขอสร้าง: แจ้งรายละเอียดการเดินบัญชี และแจ้งวัตถุประสงค์
กรณีขอแก้ไข: แจ้งรายละเอียดที่ต้องการแก้ไข</t>
        </r>
      </text>
    </comment>
    <comment ref="C20" authorId="0" shapeId="0" xr:uid="{1781529B-C7AB-4441-A740-9FA8AA410169}">
      <text>
        <r>
          <rPr>
            <b/>
            <sz val="9"/>
            <color indexed="81"/>
            <rFont val="Tahoma"/>
            <family val="2"/>
          </rPr>
          <t xml:space="preserve">ทำเครื่องหมาย ✓กรณีที่บัญชี GL ที่ขอสร้างยังไม่มีในผังบัญชี (COA) โดยต้องได้รับการอนุมัติจาก Process Lead และ Accounting Director
</t>
        </r>
      </text>
    </comment>
    <comment ref="P20" authorId="0" shapeId="0" xr:uid="{F259C9CC-E218-4631-8503-0AD5E1C391B7}">
      <text>
        <r>
          <rPr>
            <b/>
            <sz val="9"/>
            <color indexed="81"/>
            <rFont val="Tahoma"/>
            <family val="2"/>
          </rPr>
          <t xml:space="preserve">ทำเครื่องหมาย ✓กรณีที่บัญชี GL นั้นมีสร้างอยู่แล้วในผัง COA
โดยต้องได้รับการอนุมัติจาก Process Lead
</t>
        </r>
      </text>
    </comment>
    <comment ref="B23" authorId="0" shapeId="0" xr:uid="{9D4CEFF7-72C1-4C79-9FED-2F781B9281B3}">
      <text>
        <r>
          <rPr>
            <b/>
            <sz val="9"/>
            <color indexed="81"/>
            <rFont val="Tahoma"/>
            <family val="2"/>
          </rPr>
          <t>ระบุ GL Account ที่ต้องการสร้าง หรือแก้ไข</t>
        </r>
      </text>
    </comment>
    <comment ref="B30" authorId="0" shapeId="0" xr:uid="{756CF6CD-3901-4888-ADBF-B5F7BB268595}">
      <text>
        <r>
          <rPr>
            <b/>
            <sz val="9"/>
            <color indexed="81"/>
            <rFont val="Tahoma"/>
            <family val="2"/>
          </rPr>
          <t>ระบุชื่อ GL Account ที่ต้องการขอสร้างใหม่</t>
        </r>
      </text>
    </comment>
    <comment ref="B32" authorId="0" shapeId="0" xr:uid="{59005E82-FDE8-4031-B175-00B60551E51D}">
      <text>
        <r>
          <rPr>
            <b/>
            <sz val="9"/>
            <color indexed="81"/>
            <rFont val="Tahoma"/>
            <family val="2"/>
          </rPr>
          <t>ระบุประเภทของ GL ที่ต้องการออกในหน้างบ
กำไรขาดทุน / งบดุล</t>
        </r>
      </text>
    </comment>
    <comment ref="B34" authorId="0" shapeId="0" xr:uid="{BE88EBD8-6651-473C-9F73-DE2E61930C93}">
      <text>
        <r>
          <rPr>
            <b/>
            <sz val="9"/>
            <color indexed="81"/>
            <rFont val="Tahoma"/>
            <family val="2"/>
          </rPr>
          <t>ประเภทค่าใช้จ่าย</t>
        </r>
      </text>
    </comment>
    <comment ref="N51" authorId="0" shapeId="0" xr:uid="{505B3384-5ACF-41F4-8657-8F0740167CB4}">
      <text>
        <r>
          <rPr>
            <b/>
            <sz val="9"/>
            <color indexed="81"/>
            <rFont val="Tahoma"/>
            <family val="2"/>
          </rPr>
          <t>Related Party - รายการที่เกี่ยวข้องกัน</t>
        </r>
      </text>
    </comment>
    <comment ref="X51" authorId="0" shapeId="0" xr:uid="{C8064AB3-F7C0-4C4A-B6DE-03C8D52DA2AA}">
      <text>
        <r>
          <rPr>
            <b/>
            <sz val="9"/>
            <color indexed="81"/>
            <rFont val="Tahoma"/>
            <family val="2"/>
          </rPr>
          <t>Non-Related Party - รายการที่ไม่เกี่ยวข้องกัน</t>
        </r>
      </text>
    </comment>
    <comment ref="B53" authorId="0" shapeId="0" xr:uid="{4AA29D3F-E4B3-468F-9833-67EC083B7D16}">
      <text>
        <r>
          <rPr>
            <b/>
            <sz val="9"/>
            <color indexed="81"/>
            <rFont val="Tahoma"/>
            <family val="2"/>
          </rPr>
          <t>หากต้องการให้ระบุเสมอ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sasithornsitthikrais</author>
  </authors>
  <commentList>
    <comment ref="C1400" authorId="0" shapeId="0" xr:uid="{6EF7B5FE-2B12-4DD0-81E9-FE598AA60F48}">
      <text>
        <r>
          <rPr>
            <b/>
            <sz val="9"/>
            <color indexed="81"/>
            <rFont val="Tahoma"/>
            <family val="2"/>
          </rPr>
          <t>Period 1
Dr. Land (IP) -Revalue 20
Cr. Surplus of revaluation fixed assets - land 20
Period 2 + 30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56" authorId="0" shapeId="0" xr:uid="{BB0F50A5-5BF0-4551-B496-39D16A7A60EE}">
      <text>
        <r>
          <rPr>
            <sz val="9"/>
            <color indexed="81"/>
            <rFont val="Tahoma"/>
            <family val="2"/>
          </rPr>
          <t xml:space="preserve">ปรับฝั่ง Accounting TRIC12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449E6849-06DF-4817-8B5E-9DDFEB1613E0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3804D2AB-2B5A-4FD0-8719-A49642E039E7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DA189199-A92C-4728-991E-F333224E63C8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2835F79F-6D8A-4FDC-8A83-74B08E46A03F}">
      <text>
        <r>
          <rPr>
            <b/>
            <sz val="9"/>
            <color rgb="FF000000"/>
            <rFont val="Tahoma"/>
            <family val="2"/>
          </rPr>
          <t>Text100</t>
        </r>
      </text>
    </comment>
  </commentList>
</comments>
</file>

<file path=xl/sharedStrings.xml><?xml version="1.0" encoding="utf-8"?>
<sst xmlns="http://schemas.openxmlformats.org/spreadsheetml/2006/main" count="10509" uniqueCount="7757">
  <si>
    <t xml:space="preserve"> No.</t>
  </si>
  <si>
    <t xml:space="preserve">  For Requester</t>
  </si>
  <si>
    <t>.</t>
  </si>
  <si>
    <t>GL Account No.</t>
  </si>
  <si>
    <t>Chart of Account Level</t>
  </si>
  <si>
    <t>Company Code Level</t>
  </si>
  <si>
    <t xml:space="preserve"> </t>
  </si>
  <si>
    <t>Related Parties</t>
  </si>
  <si>
    <t>RPT</t>
  </si>
  <si>
    <t>NRPT</t>
  </si>
  <si>
    <t>Entered by</t>
  </si>
  <si>
    <t>(</t>
  </si>
  <si>
    <t>)</t>
  </si>
  <si>
    <t>Date</t>
  </si>
  <si>
    <t>Request</t>
  </si>
  <si>
    <t>Create</t>
  </si>
  <si>
    <t>Change</t>
  </si>
  <si>
    <t>Block</t>
  </si>
  <si>
    <t>Unblock</t>
  </si>
  <si>
    <t>Account Group</t>
  </si>
  <si>
    <t>Long Text</t>
  </si>
  <si>
    <t>GL</t>
  </si>
  <si>
    <t>PL</t>
  </si>
  <si>
    <t>CB</t>
  </si>
  <si>
    <t>D0</t>
  </si>
  <si>
    <t>DE</t>
  </si>
  <si>
    <t>Dividend Payable</t>
  </si>
  <si>
    <t>P&amp;L Statmt Acct Type</t>
  </si>
  <si>
    <r>
      <t>GL Account No.</t>
    </r>
    <r>
      <rPr>
        <b/>
        <sz val="8"/>
        <color rgb="FFFF0000"/>
        <rFont val="Tahoma"/>
        <family val="2"/>
      </rPr>
      <t>*</t>
    </r>
  </si>
  <si>
    <r>
      <t xml:space="preserve">Company Code </t>
    </r>
    <r>
      <rPr>
        <b/>
        <sz val="8"/>
        <color rgb="FFFF0000"/>
        <rFont val="Tahoma"/>
        <family val="2"/>
      </rPr>
      <t>*</t>
    </r>
  </si>
  <si>
    <r>
      <t xml:space="preserve">Request for </t>
    </r>
    <r>
      <rPr>
        <b/>
        <sz val="8"/>
        <color rgb="FFFF0000"/>
        <rFont val="Tahoma"/>
        <family val="2"/>
      </rPr>
      <t>*</t>
    </r>
  </si>
  <si>
    <r>
      <t xml:space="preserve">Reason for request </t>
    </r>
    <r>
      <rPr>
        <b/>
        <sz val="8"/>
        <color rgb="FFFF0000"/>
        <rFont val="Tahoma"/>
        <family val="2"/>
      </rPr>
      <t>*</t>
    </r>
  </si>
  <si>
    <t>Accounting</t>
  </si>
  <si>
    <t>S010</t>
  </si>
  <si>
    <t>บริษัท บีจีเอสอาร์ 6 จำกัด</t>
  </si>
  <si>
    <t>S020</t>
  </si>
  <si>
    <t>บริษัท บีจีเอสอาร์ 81 จำกัด</t>
  </si>
  <si>
    <t>S030</t>
  </si>
  <si>
    <t>บริษัท สมาร์ท อีวี ไบค์ จำกัด</t>
  </si>
  <si>
    <t>S040</t>
  </si>
  <si>
    <t>บริษัท สมาร์ท คลีนนิ่ง โซลูชัน จำกัด</t>
  </si>
  <si>
    <t>S050</t>
  </si>
  <si>
    <t>บริษัท ฟอร์เมชั่น ไฟฟ์ จำกัด</t>
  </si>
  <si>
    <t>R010</t>
  </si>
  <si>
    <t>บริษัท อัลเปียร์ จำกัด</t>
  </si>
  <si>
    <t>R020</t>
  </si>
  <si>
    <t>บริษัท คินน์ 1 จำกัด</t>
  </si>
  <si>
    <t>R030</t>
  </si>
  <si>
    <t>บริษัท ร้อยชักสาม จำกัด</t>
  </si>
  <si>
    <t>R040</t>
  </si>
  <si>
    <t>บริษัท ธิติฏฐ์ โฮลดิ้งส์ จำกัด</t>
  </si>
  <si>
    <t>R050</t>
  </si>
  <si>
    <t>บริษัท คนทะเลไทย จำกัด</t>
  </si>
  <si>
    <t>P010</t>
  </si>
  <si>
    <t>บริษัท ยูทีเอ แลนด์ 1 จำกัด</t>
  </si>
  <si>
    <t>P020</t>
  </si>
  <si>
    <t>บริษัท ยูทีเอ แลนด์ 2 จำกัด</t>
  </si>
  <si>
    <t>P030</t>
  </si>
  <si>
    <t>บริษัท ยูทีเอ แลนด์ 3 จำกัด</t>
  </si>
  <si>
    <t>P040</t>
  </si>
  <si>
    <t>บริษัท ยูทีเอ แลนด์ 4 จำกัด</t>
  </si>
  <si>
    <t>P050</t>
  </si>
  <si>
    <t>บริษัท ยูทีเอ แลนด์ 5 จำกัด</t>
  </si>
  <si>
    <t>P060</t>
  </si>
  <si>
    <t>บริษัท ยูทีบี จำกัด</t>
  </si>
  <si>
    <t>P070</t>
  </si>
  <si>
    <t>บริษัท สำเภาเพชร จำกัด</t>
  </si>
  <si>
    <t>F010</t>
  </si>
  <si>
    <t>มูลนิธิฟ้าสั่ง</t>
  </si>
  <si>
    <t>F020</t>
  </si>
  <si>
    <t>บริษัท ศูนย์ไตเทียมฟ้าสั่ง จำกัด</t>
  </si>
  <si>
    <t>O010</t>
  </si>
  <si>
    <t>บริษัท คินส์ เวนเจอร์ส จำกัด</t>
  </si>
  <si>
    <t>O020</t>
  </si>
  <si>
    <t>บริษัท เก๊ก จำกัด</t>
  </si>
  <si>
    <t>O030</t>
  </si>
  <si>
    <t>บริษัท คิง ฟอร์จูน เวนเจอร์ จำกัด</t>
  </si>
  <si>
    <t>O040</t>
  </si>
  <si>
    <t>บริษัท เพียว ซิตี้ โซลูชั่นส์ จำกัด</t>
  </si>
  <si>
    <t>O050</t>
  </si>
  <si>
    <t>บริษัท เดอะ แชมเบอร์เลน จำกัด</t>
  </si>
  <si>
    <t>O060</t>
  </si>
  <si>
    <t>บริษัท อีโค-ไซเคิล โซลูชั่นส์ จำกัด</t>
  </si>
  <si>
    <t>O070</t>
  </si>
  <si>
    <t>บริษัท อีเวนโต้ มอนโด้ จำกัด</t>
  </si>
  <si>
    <t>O080</t>
  </si>
  <si>
    <t>บริษัท โมเมนโต้ จำกัด</t>
  </si>
  <si>
    <t xml:space="preserve"> Initial Data</t>
  </si>
  <si>
    <t>Lease Agreement (Right of Use Asset)</t>
  </si>
  <si>
    <r>
      <t xml:space="preserve">G/L Acct Text (Eng, 50 Chars) </t>
    </r>
    <r>
      <rPr>
        <b/>
        <sz val="8"/>
        <color rgb="FFFF0000"/>
        <rFont val="Tahoma"/>
        <family val="2"/>
      </rPr>
      <t>*</t>
    </r>
  </si>
  <si>
    <t>Income statement</t>
  </si>
  <si>
    <t>Balance Sheet</t>
  </si>
  <si>
    <t>BS</t>
  </si>
  <si>
    <t>Gen. Posting Type</t>
  </si>
  <si>
    <t>Purchase</t>
  </si>
  <si>
    <t>Sale</t>
  </si>
  <si>
    <t>-</t>
  </si>
  <si>
    <t>Gen. Bus. Posting Group</t>
  </si>
  <si>
    <t>DOMESTIC</t>
  </si>
  <si>
    <t>สำหรับรายการซื้อ – ขายในประเทศ</t>
  </si>
  <si>
    <t>DOMESTIC-RPT</t>
  </si>
  <si>
    <t>สำหรับรายการซื้อ – ขายระหว่างกันในประเทศ</t>
  </si>
  <si>
    <t>OVERSEA</t>
  </si>
  <si>
    <t>สำหรับรายการซื้อ – ขายต่างประเทศ</t>
  </si>
  <si>
    <t>Gen. Product Posting Group</t>
  </si>
  <si>
    <t>Code</t>
  </si>
  <si>
    <t>Description</t>
  </si>
  <si>
    <t>รายได้ (Revenue) /ค่าใช้จ่ายทั่วไป (Expense)</t>
  </si>
  <si>
    <t>FA</t>
  </si>
  <si>
    <t>กลุ่มสินทรัพย์</t>
  </si>
  <si>
    <t>FOOD-S</t>
  </si>
  <si>
    <t>Item Stock - Food Store</t>
  </si>
  <si>
    <t>CSP</t>
  </si>
  <si>
    <t>Item Stock - Cleaning Supply</t>
  </si>
  <si>
    <t>CSP-EQU</t>
  </si>
  <si>
    <t>Item Stock - Cleaning Equipment Supply</t>
  </si>
  <si>
    <t>BEV-ALC</t>
  </si>
  <si>
    <t>Item Stock - Beverage- Alcohol</t>
  </si>
  <si>
    <t>BEV-NALC</t>
  </si>
  <si>
    <t>Item Stock - Beverage - Non Alcohol</t>
  </si>
  <si>
    <t>WINE</t>
  </si>
  <si>
    <t>Item Stock - Wine</t>
  </si>
  <si>
    <t>UNIFORM</t>
  </si>
  <si>
    <t>Item Stock - Uniform</t>
  </si>
  <si>
    <t>BIKE</t>
  </si>
  <si>
    <t>Item Stock - Motorcycle</t>
  </si>
  <si>
    <t>Other</t>
  </si>
  <si>
    <t>Item Non - Stock - Other</t>
  </si>
  <si>
    <t>FOOD-C</t>
  </si>
  <si>
    <t>Item Non - Stock - Food Cost</t>
  </si>
  <si>
    <t>VAT Prod. Posting Group</t>
  </si>
  <si>
    <t xml:space="preserve"> Additional Data for Dimension</t>
  </si>
  <si>
    <t>Cost Center</t>
  </si>
  <si>
    <t>แผนก</t>
  </si>
  <si>
    <t>Project</t>
  </si>
  <si>
    <t>โปรเจ็คก์ สายรถไฟฟ้าจุดของสถานี</t>
  </si>
  <si>
    <t>Type of RPT</t>
  </si>
  <si>
    <t>ประเภทพาร์ทเนอร์ว่าเป็นบริษัทในเครือหรือไม่</t>
  </si>
  <si>
    <t>Employee</t>
  </si>
  <si>
    <t>รหัสพนักงาน</t>
  </si>
  <si>
    <t>Customer</t>
  </si>
  <si>
    <t>รหัสลูกค้า</t>
  </si>
  <si>
    <t>Vendor</t>
  </si>
  <si>
    <t>รหัสเจ้าหนี้</t>
  </si>
  <si>
    <t>Billing</t>
  </si>
  <si>
    <t>เลขตามสัญญา Billing (BGSR only)</t>
  </si>
  <si>
    <t>Com Branch</t>
  </si>
  <si>
    <t>สาขาของบริษัท</t>
  </si>
  <si>
    <t>Require field for GL</t>
  </si>
  <si>
    <t>Remark</t>
  </si>
  <si>
    <t>NOVAT</t>
  </si>
  <si>
    <t>NONVAT</t>
  </si>
  <si>
    <t>ประเภทรายการที่ไม่มีภาษีมูลค่าเพิ่ม</t>
  </si>
  <si>
    <t>VX</t>
  </si>
  <si>
    <t>Input Tax 0% (non tax relevant)</t>
  </si>
  <si>
    <t>ประเภทรายการที่มีภาษีมูลค่าเพิ่ม อัตรา 0</t>
  </si>
  <si>
    <t>V7</t>
  </si>
  <si>
    <t>Input Tax 7%</t>
  </si>
  <si>
    <t>ประเภทรายการที่มีภาษีมูลค่าเพิ่ม อัตรา 7</t>
  </si>
  <si>
    <t>D7</t>
  </si>
  <si>
    <t>Suspense Input Tax 7% (Auto Reverse VAT Suspend)</t>
  </si>
  <si>
    <t>ประเภทรายการที่มีภาษีมูลค่าเพิ่ม อัตรา 7 แต่เป็นภาษีที่ยังไม่ถึงกำหนด ระบบจะทำการกลับเข้าบัญชีภาษีให้เมื่อมีการดึงรายการไปทำรับเงิน หรือจ่ายเงิน</t>
  </si>
  <si>
    <t>D7-M</t>
  </si>
  <si>
    <t>Suspense Input Tax 7% (Manual Reverse VAT Suspend)</t>
  </si>
  <si>
    <t>ประเภทรายการที่มีภาษีมูลค่าเพิ่มอัตรา 7 เฉพาะภาษีซื้อที่ยังไม่ถึงกำหนดเมื่อต้องการใช้ภาษีจะทำการแมนนวลกลับรายการเข้าบัญชีภาษีซื้อเอง</t>
  </si>
  <si>
    <t>U7</t>
  </si>
  <si>
    <t>Unclaimed Input Tax 7%</t>
  </si>
  <si>
    <t>ประเภทรายการภาษีซื้อต้องห้าม สามารถลงเป็นค่าใช้จ่ายได้เต็มจำนวน โดยเมื่อบันทึกจะลงเป็นค่าใช้จ่ายได้เลย</t>
  </si>
  <si>
    <t>O7</t>
  </si>
  <si>
    <t>Sales VAT 7%</t>
  </si>
  <si>
    <t>ภาษีขาย อัตรา 7</t>
  </si>
  <si>
    <t>DS</t>
  </si>
  <si>
    <t>Suspense Sales VAT 7%</t>
  </si>
  <si>
    <t>ภาษีขายที่ยังไม่ถึงกำหนด อัตรา 7</t>
  </si>
  <si>
    <t>O7-M</t>
  </si>
  <si>
    <t>Sales VAT 7% (Manual)</t>
  </si>
  <si>
    <t>ภาษีขาย อัตรา 7 เมื่อต้องการทำการแมนนวลเข้าบัญชีภาษีขายเอง</t>
  </si>
  <si>
    <t>DS-M</t>
  </si>
  <si>
    <t>Suspense Sales VAT 7% (Manual)</t>
  </si>
  <si>
    <t>ภาษีขายที่ยังไม่ถึงกำหนด อัตรา 7 เมื่อต้องการทำการแมนนวลกลับรายการเข้าบัญชีภาษีขายเอง</t>
  </si>
  <si>
    <t>O0</t>
  </si>
  <si>
    <t>Sales VAT 0% (Export)</t>
  </si>
  <si>
    <t>ภาษีขายต่างประเทศ อัตรา 0</t>
  </si>
  <si>
    <t>Suspense Sales VAT 0% (Export)</t>
  </si>
  <si>
    <t>ภาษีขายที่ยังไม่ถึงกำหนดต่างประเทศ อัตรา 0</t>
  </si>
  <si>
    <t>OE</t>
  </si>
  <si>
    <t>Sales VAT 0% (Exempt)</t>
  </si>
  <si>
    <t>ภาษีขายสำหรับธุรกิจ อัตรา 0</t>
  </si>
  <si>
    <t>Suspense Sales VAT 0% (Exempt)</t>
  </si>
  <si>
    <t>ภาษีขายสำหรับธุรกิจที่ยังไม่ถึงกำหนด อัตรา 0</t>
  </si>
  <si>
    <t>OX</t>
  </si>
  <si>
    <t>Non-Sales VAT Relevant 0%</t>
  </si>
  <si>
    <t>ไม่มีภาษีขาย</t>
  </si>
  <si>
    <t>POSVAT</t>
  </si>
  <si>
    <t>ภาษีขายสำหรับทางหน้าร้าน (เฉพาะกลุ่มร้านอาหาร) ที่ลงบัญชีภาษีขายหน้าร้าน เมื่อมีการออกใบกำกับภาษีจะมีการแมนนวลมากลับเข้าบัญชีภาษีขายของสำนักงานใหญ่ภายหลัง</t>
  </si>
  <si>
    <t>Wansinee Suphunarat</t>
  </si>
  <si>
    <r>
      <t>Department</t>
    </r>
    <r>
      <rPr>
        <sz val="8"/>
        <color rgb="FFFF0000"/>
        <rFont val="Tahoma"/>
        <family val="2"/>
      </rPr>
      <t>*</t>
    </r>
  </si>
  <si>
    <r>
      <t>Email</t>
    </r>
    <r>
      <rPr>
        <sz val="8"/>
        <color rgb="FFFF0000"/>
        <rFont val="Tahoma"/>
        <family val="2"/>
      </rPr>
      <t>*</t>
    </r>
  </si>
  <si>
    <t>Finance</t>
  </si>
  <si>
    <r>
      <rPr>
        <sz val="8"/>
        <rFont val="Tahoma"/>
        <family val="2"/>
      </rPr>
      <t>Position</t>
    </r>
    <r>
      <rPr>
        <sz val="8"/>
        <color rgb="FFFF0000"/>
        <rFont val="Tahoma"/>
        <family val="2"/>
      </rPr>
      <t>*</t>
    </r>
  </si>
  <si>
    <r>
      <t>Requester Name</t>
    </r>
    <r>
      <rPr>
        <b/>
        <sz val="8"/>
        <color theme="1"/>
        <rFont val="Tahoma"/>
        <family val="2"/>
      </rPr>
      <t xml:space="preserve"> </t>
    </r>
    <r>
      <rPr>
        <sz val="8"/>
        <color rgb="FFFF0000"/>
        <rFont val="Tahoma"/>
        <family val="2"/>
      </rPr>
      <t>*</t>
    </r>
  </si>
  <si>
    <t>Business Analyst</t>
  </si>
  <si>
    <t>wansinee.s@btsgroup.co.th</t>
  </si>
  <si>
    <r>
      <t>Income/Balance</t>
    </r>
    <r>
      <rPr>
        <sz val="8"/>
        <color rgb="FFFF0000"/>
        <rFont val="Tahoma"/>
        <family val="2"/>
      </rPr>
      <t>*</t>
    </r>
  </si>
  <si>
    <t>Dimension defult</t>
  </si>
  <si>
    <t>GL Account Maintenance Request Form (for MS365BC)</t>
  </si>
  <si>
    <t>Cost of Operating Service</t>
  </si>
  <si>
    <t>วัตถุประสงค์ (Objectives)</t>
  </si>
  <si>
    <t>1. เพื่อกำหนดแนวทางในการขอสร้าง หรือแก้ไขข้อมูลบัญชีธนาคารให้เป็นมาตรฐานเดียวกัน</t>
  </si>
  <si>
    <t>2. เพื่อให้ข้อมูลบัญชีธนาคารบนระบบ Microsoft Dynamics 365 BC มีความถูกต้องและครบถ้วน</t>
  </si>
  <si>
    <t>3. เพื่อป้องกันการสร้างข้อมูลซ้ำซ้อน และลดข้อผิดพลาดในการบันทึกข้อมูล</t>
  </si>
  <si>
    <t>4. เพื่อกำหนดหน้าที่และความรับผิดชอบของผู้ขอ ผู้อนุมัติ และผู้ดำเนินการได้อย่างชัดเจน</t>
  </si>
  <si>
    <t>5. เพื่อให้การขอสร้างหรือแก้ไขข้อมูลบัญชีธนาคารได้รับการอนุมัติอย่างเหมาะสม และสามารถตรวจสอบย้อนหลังได้</t>
  </si>
  <si>
    <t>คำแนะนำในการกรอกและส่งแบบฟอร์ม (Instructions)</t>
  </si>
  <si>
    <t>1. ระบุประเภทคำขอสร้างหรือแก้ไขข้อมูลบัญชีแยกประเภท (Create / Change / Block / Unblock)</t>
  </si>
  <si>
    <t>3. กรณีขอแก้ไขข้อมูล กรุณาระบุรหัสบัญชีเดิม พร้อมรายละเอียดที่ต้องการแก้ไข</t>
  </si>
  <si>
    <t>5. แนบเอกสารประกอบคำขอ (หากมี)</t>
  </si>
  <si>
    <t>2. แจ้งรายละเอียดการเดินบัญชี และวัตถุประสงค์ในการขอ GL ดังกล่าว</t>
  </si>
  <si>
    <t>Company Code</t>
  </si>
  <si>
    <t>Company Code + Description</t>
  </si>
  <si>
    <t>FSF</t>
  </si>
  <si>
    <t>FSH</t>
  </si>
  <si>
    <t>KIN</t>
  </si>
  <si>
    <t>Gaik</t>
  </si>
  <si>
    <t>KFV</t>
  </si>
  <si>
    <t>PCSC</t>
  </si>
  <si>
    <t>ECS</t>
  </si>
  <si>
    <t>EV</t>
  </si>
  <si>
    <t>MM</t>
  </si>
  <si>
    <t>UTAL1</t>
  </si>
  <si>
    <t>UTAL2</t>
  </si>
  <si>
    <t>UTAL3</t>
  </si>
  <si>
    <t>UTAL4</t>
  </si>
  <si>
    <t>UTAL5</t>
  </si>
  <si>
    <t>UTB</t>
  </si>
  <si>
    <t>SM</t>
  </si>
  <si>
    <t>P080</t>
  </si>
  <si>
    <t>UTAL6</t>
  </si>
  <si>
    <t>บริษัท ยูทีเอ แลนด์ 6 จำกัด</t>
  </si>
  <si>
    <t>Alpea</t>
  </si>
  <si>
    <t>KIN1</t>
  </si>
  <si>
    <t>RCS</t>
  </si>
  <si>
    <t>THITID</t>
  </si>
  <si>
    <t>KONTL</t>
  </si>
  <si>
    <t>BGSR6</t>
  </si>
  <si>
    <t>BGSR81</t>
  </si>
  <si>
    <t>SEB</t>
  </si>
  <si>
    <t>SCS</t>
  </si>
  <si>
    <t>F5</t>
  </si>
  <si>
    <t>S040 : SCS  บริษัท สมาร์ท คลีนนิ่ง โซลูชัน จำกัด</t>
  </si>
  <si>
    <t>SAP Account Code</t>
  </si>
  <si>
    <t>1710001010</t>
  </si>
  <si>
    <t>1710001013</t>
  </si>
  <si>
    <t>1710001014</t>
  </si>
  <si>
    <t>1710001020</t>
  </si>
  <si>
    <t>1710001023</t>
  </si>
  <si>
    <t>1710001024</t>
  </si>
  <si>
    <t>1710001027</t>
  </si>
  <si>
    <t>1710001030</t>
  </si>
  <si>
    <t>1710001033</t>
  </si>
  <si>
    <t>1710001034</t>
  </si>
  <si>
    <t>1710001040</t>
  </si>
  <si>
    <t>1710001043</t>
  </si>
  <si>
    <t>1710001044</t>
  </si>
  <si>
    <t>1710001047</t>
  </si>
  <si>
    <t>1710001050</t>
  </si>
  <si>
    <t>1710001053</t>
  </si>
  <si>
    <t>1710001054</t>
  </si>
  <si>
    <t>1710001060</t>
  </si>
  <si>
    <t>1710001063</t>
  </si>
  <si>
    <t>1710001064</t>
  </si>
  <si>
    <t>1710001070</t>
  </si>
  <si>
    <t>1710001073</t>
  </si>
  <si>
    <t>1710001074</t>
  </si>
  <si>
    <t>1710001080</t>
  </si>
  <si>
    <t>1710001083</t>
  </si>
  <si>
    <t>1710001084</t>
  </si>
  <si>
    <t>1710001087</t>
  </si>
  <si>
    <t>1710001990</t>
  </si>
  <si>
    <t>1710002010</t>
  </si>
  <si>
    <t>1710002016</t>
  </si>
  <si>
    <t>1710002020</t>
  </si>
  <si>
    <t>1710002026</t>
  </si>
  <si>
    <t>1710002027</t>
  </si>
  <si>
    <t>1710002030</t>
  </si>
  <si>
    <t>1710002036</t>
  </si>
  <si>
    <t>1710002040</t>
  </si>
  <si>
    <t>1710002046</t>
  </si>
  <si>
    <t>1710002047</t>
  </si>
  <si>
    <t>1710003010</t>
  </si>
  <si>
    <t>1710003016</t>
  </si>
  <si>
    <t>1710003020</t>
  </si>
  <si>
    <t>1710003026</t>
  </si>
  <si>
    <t>1710003027</t>
  </si>
  <si>
    <t>1710003030</t>
  </si>
  <si>
    <t>1710003036</t>
  </si>
  <si>
    <t>1710003037</t>
  </si>
  <si>
    <t>1710003038</t>
  </si>
  <si>
    <t>1710003040</t>
  </si>
  <si>
    <t>1710003046</t>
  </si>
  <si>
    <t>1710003047</t>
  </si>
  <si>
    <t>1710003050</t>
  </si>
  <si>
    <t>1710003056</t>
  </si>
  <si>
    <t>1710003057</t>
  </si>
  <si>
    <t>1710003060</t>
  </si>
  <si>
    <t>1710003066</t>
  </si>
  <si>
    <t>1720001010</t>
  </si>
  <si>
    <t>1720002010</t>
  </si>
  <si>
    <t>1720002016</t>
  </si>
  <si>
    <t>1720002020</t>
  </si>
  <si>
    <t>1720002026</t>
  </si>
  <si>
    <t>1720002030</t>
  </si>
  <si>
    <t>1720002036</t>
  </si>
  <si>
    <t>1720002037</t>
  </si>
  <si>
    <t>1720002040</t>
  </si>
  <si>
    <t>1720002046</t>
  </si>
  <si>
    <t>1720002047</t>
  </si>
  <si>
    <t>1720003010</t>
  </si>
  <si>
    <t>1720003016</t>
  </si>
  <si>
    <t>1720003020</t>
  </si>
  <si>
    <t>1720003026</t>
  </si>
  <si>
    <t>1720003030</t>
  </si>
  <si>
    <t>1720003036</t>
  </si>
  <si>
    <t>1720003037</t>
  </si>
  <si>
    <t>1720003040</t>
  </si>
  <si>
    <t>1720003046</t>
  </si>
  <si>
    <t>1720003047</t>
  </si>
  <si>
    <t>1730002010</t>
  </si>
  <si>
    <t>1730002016</t>
  </si>
  <si>
    <t>1730003010</t>
  </si>
  <si>
    <t>1730003016</t>
  </si>
  <si>
    <t>1730003020</t>
  </si>
  <si>
    <t>1750001010</t>
  </si>
  <si>
    <t>1750001017</t>
  </si>
  <si>
    <t>1750001018</t>
  </si>
  <si>
    <t>1750001020</t>
  </si>
  <si>
    <t>1750001110</t>
  </si>
  <si>
    <t>1750001120</t>
  </si>
  <si>
    <t>1750001130</t>
  </si>
  <si>
    <t>1750001140</t>
  </si>
  <si>
    <t>1750001150</t>
  </si>
  <si>
    <t>1750001160</t>
  </si>
  <si>
    <t>1750001900</t>
  </si>
  <si>
    <t>1750001990</t>
  </si>
  <si>
    <t>1750002010</t>
  </si>
  <si>
    <t>1750002017</t>
  </si>
  <si>
    <t>1750002020</t>
  </si>
  <si>
    <t>1750002900</t>
  </si>
  <si>
    <t>1750002990</t>
  </si>
  <si>
    <t>1750003010</t>
  </si>
  <si>
    <t>1750003017</t>
  </si>
  <si>
    <t>1750003020</t>
  </si>
  <si>
    <t>1750003900</t>
  </si>
  <si>
    <t>1750003970</t>
  </si>
  <si>
    <t>1750003980</t>
  </si>
  <si>
    <t>1750003990</t>
  </si>
  <si>
    <t>1750004010</t>
  </si>
  <si>
    <t>1750004017</t>
  </si>
  <si>
    <t>1750004020</t>
  </si>
  <si>
    <t>1750004900</t>
  </si>
  <si>
    <t>1750004990</t>
  </si>
  <si>
    <t>1750005010</t>
  </si>
  <si>
    <t>1750006010</t>
  </si>
  <si>
    <t>1750007010</t>
  </si>
  <si>
    <t>1750007017</t>
  </si>
  <si>
    <t>1750007990</t>
  </si>
  <si>
    <t>1750008010</t>
  </si>
  <si>
    <t>1750008017</t>
  </si>
  <si>
    <t>1750008990</t>
  </si>
  <si>
    <t>1750009010</t>
  </si>
  <si>
    <t>1750011010</t>
  </si>
  <si>
    <t>1750013010</t>
  </si>
  <si>
    <t>1750013017</t>
  </si>
  <si>
    <t>1750013020</t>
  </si>
  <si>
    <t>1750013990</t>
  </si>
  <si>
    <t>1750014010</t>
  </si>
  <si>
    <t>1750014017</t>
  </si>
  <si>
    <t>1750014020</t>
  </si>
  <si>
    <t>1750014990</t>
  </si>
  <si>
    <t>1750015010</t>
  </si>
  <si>
    <t>1750015990</t>
  </si>
  <si>
    <t>1750016010</t>
  </si>
  <si>
    <t>1750016990</t>
  </si>
  <si>
    <t>1750017010</t>
  </si>
  <si>
    <t>1750018010</t>
  </si>
  <si>
    <t>1750019010</t>
  </si>
  <si>
    <t>1750019017</t>
  </si>
  <si>
    <t>1750019020</t>
  </si>
  <si>
    <t>1750019990</t>
  </si>
  <si>
    <t>1750020010</t>
  </si>
  <si>
    <t>1750020017</t>
  </si>
  <si>
    <t>1750020020</t>
  </si>
  <si>
    <t>1750020990</t>
  </si>
  <si>
    <t>1750099980</t>
  </si>
  <si>
    <t>1750099990</t>
  </si>
  <si>
    <t>1750101010</t>
  </si>
  <si>
    <t>1750101020</t>
  </si>
  <si>
    <t>1750101970</t>
  </si>
  <si>
    <t>1750101980</t>
  </si>
  <si>
    <t>1750102010</t>
  </si>
  <si>
    <t>1750102020</t>
  </si>
  <si>
    <t>1750103010</t>
  </si>
  <si>
    <t>1750201010</t>
  </si>
  <si>
    <t>1750201020</t>
  </si>
  <si>
    <t>1750301010</t>
  </si>
  <si>
    <t>1750301017</t>
  </si>
  <si>
    <t>1750301020</t>
  </si>
  <si>
    <t>1750301990</t>
  </si>
  <si>
    <t>1750302010</t>
  </si>
  <si>
    <t>1750302017</t>
  </si>
  <si>
    <t>1750302020</t>
  </si>
  <si>
    <t>1750302990</t>
  </si>
  <si>
    <t>1750303010</t>
  </si>
  <si>
    <t>1750303020</t>
  </si>
  <si>
    <t>1750304010</t>
  </si>
  <si>
    <t>1750401010</t>
  </si>
  <si>
    <t>1750401020</t>
  </si>
  <si>
    <t>1750401030</t>
  </si>
  <si>
    <t>1750401040</t>
  </si>
  <si>
    <t>1750401050</t>
  </si>
  <si>
    <t>1750401990</t>
  </si>
  <si>
    <t>1750402050</t>
  </si>
  <si>
    <t>1750403010</t>
  </si>
  <si>
    <t>1750404010</t>
  </si>
  <si>
    <t>1750407010</t>
  </si>
  <si>
    <t>1750408010</t>
  </si>
  <si>
    <t>1750409010</t>
  </si>
  <si>
    <t>1750410010</t>
  </si>
  <si>
    <t>1750411010</t>
  </si>
  <si>
    <t>1750413010</t>
  </si>
  <si>
    <t>1750413013</t>
  </si>
  <si>
    <t>1750413014</t>
  </si>
  <si>
    <t>1750413020</t>
  </si>
  <si>
    <t>1750413030</t>
  </si>
  <si>
    <t>1750413510</t>
  </si>
  <si>
    <t>1750413110</t>
  </si>
  <si>
    <t>1750413113</t>
  </si>
  <si>
    <t>1750413114</t>
  </si>
  <si>
    <t>1750413120</t>
  </si>
  <si>
    <t>1750413130</t>
  </si>
  <si>
    <t>1750413520</t>
  </si>
  <si>
    <t>1750413990</t>
  </si>
  <si>
    <t>1750415010</t>
  </si>
  <si>
    <t>1750415020</t>
  </si>
  <si>
    <t>1750417010</t>
  </si>
  <si>
    <t>1750441010</t>
  </si>
  <si>
    <t>1750441020</t>
  </si>
  <si>
    <t>1750441030</t>
  </si>
  <si>
    <t>1750441040</t>
  </si>
  <si>
    <t>1750441050</t>
  </si>
  <si>
    <t>1750441060</t>
  </si>
  <si>
    <t>1750441070</t>
  </si>
  <si>
    <t>1750441080</t>
  </si>
  <si>
    <t>1750441410</t>
  </si>
  <si>
    <t>1750441420</t>
  </si>
  <si>
    <t>1750441430</t>
  </si>
  <si>
    <t>1750441440</t>
  </si>
  <si>
    <t>1750441710</t>
  </si>
  <si>
    <t>1750441720</t>
  </si>
  <si>
    <t>1750461410</t>
  </si>
  <si>
    <t>1750461420</t>
  </si>
  <si>
    <t>1750461430</t>
  </si>
  <si>
    <t>1750461440</t>
  </si>
  <si>
    <t>1750461710</t>
  </si>
  <si>
    <t>1750461720</t>
  </si>
  <si>
    <t>1750461730</t>
  </si>
  <si>
    <t>1750461740</t>
  </si>
  <si>
    <t>1750481410</t>
  </si>
  <si>
    <t>1750481420</t>
  </si>
  <si>
    <t>1750481710</t>
  </si>
  <si>
    <t>1750481720</t>
  </si>
  <si>
    <t>1750481730</t>
  </si>
  <si>
    <t>1750501010</t>
  </si>
  <si>
    <t>1750501019</t>
  </si>
  <si>
    <t>1750501110</t>
  </si>
  <si>
    <t>1750502010</t>
  </si>
  <si>
    <t>1750502019</t>
  </si>
  <si>
    <t>1750502110</t>
  </si>
  <si>
    <t>1750503010</t>
  </si>
  <si>
    <t>1750503019</t>
  </si>
  <si>
    <t>1750504010</t>
  </si>
  <si>
    <t>1750504019</t>
  </si>
  <si>
    <t>1750505010</t>
  </si>
  <si>
    <t>1750505019</t>
  </si>
  <si>
    <t>1750505990</t>
  </si>
  <si>
    <t>1750506010</t>
  </si>
  <si>
    <t>1750506019</t>
  </si>
  <si>
    <t>1750506990</t>
  </si>
  <si>
    <t>1750507010</t>
  </si>
  <si>
    <t>1750507020</t>
  </si>
  <si>
    <t>1750507990</t>
  </si>
  <si>
    <t>1750601010</t>
  </si>
  <si>
    <t>1750602010</t>
  </si>
  <si>
    <t>1750701010</t>
  </si>
  <si>
    <t>1760001010</t>
  </si>
  <si>
    <t>1760001020</t>
  </si>
  <si>
    <t>1760001030</t>
  </si>
  <si>
    <t>1760099970</t>
  </si>
  <si>
    <t>1760099980</t>
  </si>
  <si>
    <t>1760099990</t>
  </si>
  <si>
    <t>1760101010</t>
  </si>
  <si>
    <t>1760101019</t>
  </si>
  <si>
    <t>1760101020</t>
  </si>
  <si>
    <t>1760101029</t>
  </si>
  <si>
    <t>1760101030</t>
  </si>
  <si>
    <t>1760101039</t>
  </si>
  <si>
    <t>1760101040</t>
  </si>
  <si>
    <t>1760101049</t>
  </si>
  <si>
    <t>1760101050</t>
  </si>
  <si>
    <t>1760101059</t>
  </si>
  <si>
    <t>1760101060</t>
  </si>
  <si>
    <t>1760101069</t>
  </si>
  <si>
    <t>1760101070</t>
  </si>
  <si>
    <t>1760101079</t>
  </si>
  <si>
    <t>1760101080</t>
  </si>
  <si>
    <t>1760101089</t>
  </si>
  <si>
    <t>1760101090</t>
  </si>
  <si>
    <t>1760101099</t>
  </si>
  <si>
    <t>1760101100</t>
  </si>
  <si>
    <t>1760101109</t>
  </si>
  <si>
    <t>1760101110</t>
  </si>
  <si>
    <t>1760101119</t>
  </si>
  <si>
    <t>1760101120</t>
  </si>
  <si>
    <t>1760101129</t>
  </si>
  <si>
    <t>1760101130</t>
  </si>
  <si>
    <t>1760101139</t>
  </si>
  <si>
    <t>1760101140</t>
  </si>
  <si>
    <t>1760101149</t>
  </si>
  <si>
    <t>1760101150</t>
  </si>
  <si>
    <t>1760101159</t>
  </si>
  <si>
    <t>1760101160</t>
  </si>
  <si>
    <t>1760101169</t>
  </si>
  <si>
    <t>1760101170</t>
  </si>
  <si>
    <t>1760101179</t>
  </si>
  <si>
    <t>1760101180</t>
  </si>
  <si>
    <t>1760101189</t>
  </si>
  <si>
    <t>1760101190</t>
  </si>
  <si>
    <t>1760101199</t>
  </si>
  <si>
    <t>1760101200</t>
  </si>
  <si>
    <t>1760101210</t>
  </si>
  <si>
    <t>1760101219</t>
  </si>
  <si>
    <t>1760101220</t>
  </si>
  <si>
    <t>1760101229</t>
  </si>
  <si>
    <t>1760101230</t>
  </si>
  <si>
    <t>1760101239</t>
  </si>
  <si>
    <t>1760101240</t>
  </si>
  <si>
    <t>1760101249</t>
  </si>
  <si>
    <t>1760101250</t>
  </si>
  <si>
    <t>1760101259</t>
  </si>
  <si>
    <t>1760101260</t>
  </si>
  <si>
    <t>1760101269</t>
  </si>
  <si>
    <t>1760101270</t>
  </si>
  <si>
    <t>1760101279</t>
  </si>
  <si>
    <t>1760199990</t>
  </si>
  <si>
    <t>1760199999</t>
  </si>
  <si>
    <t>1760201010</t>
  </si>
  <si>
    <t>1760201020</t>
  </si>
  <si>
    <t>1760201030</t>
  </si>
  <si>
    <t>1760201040</t>
  </si>
  <si>
    <t>1760201050</t>
  </si>
  <si>
    <t>1760201060</t>
  </si>
  <si>
    <t>1760201070</t>
  </si>
  <si>
    <t>1760201079</t>
  </si>
  <si>
    <t>1760201080</t>
  </si>
  <si>
    <t>1760201090</t>
  </si>
  <si>
    <t>1760201100</t>
  </si>
  <si>
    <t>1760201110</t>
  </si>
  <si>
    <t>1760201120</t>
  </si>
  <si>
    <t>1760201130</t>
  </si>
  <si>
    <t>1760201140</t>
  </si>
  <si>
    <t>1760201150</t>
  </si>
  <si>
    <t>1760201160</t>
  </si>
  <si>
    <t>1760201170</t>
  </si>
  <si>
    <t>1760201510</t>
  </si>
  <si>
    <t>1760201990</t>
  </si>
  <si>
    <t>1760202010</t>
  </si>
  <si>
    <t>1760202020</t>
  </si>
  <si>
    <t>1760202030</t>
  </si>
  <si>
    <t>1760202040</t>
  </si>
  <si>
    <t>1760202050</t>
  </si>
  <si>
    <t>1760202060</t>
  </si>
  <si>
    <t>1760202070</t>
  </si>
  <si>
    <t>1760202080</t>
  </si>
  <si>
    <t>1760202090</t>
  </si>
  <si>
    <t>1760202100</t>
  </si>
  <si>
    <t>1760202110</t>
  </si>
  <si>
    <t>1760202120</t>
  </si>
  <si>
    <t>1760202130</t>
  </si>
  <si>
    <t>1760202140</t>
  </si>
  <si>
    <t>1760202150</t>
  </si>
  <si>
    <t>1760202160</t>
  </si>
  <si>
    <t>1760202170</t>
  </si>
  <si>
    <t>1760202180</t>
  </si>
  <si>
    <t>1760202190</t>
  </si>
  <si>
    <t>1760202200</t>
  </si>
  <si>
    <t>1760202210</t>
  </si>
  <si>
    <t>1760202220</t>
  </si>
  <si>
    <t>1760202230</t>
  </si>
  <si>
    <t>1760202240</t>
  </si>
  <si>
    <t>1760202250</t>
  </si>
  <si>
    <t>1760202260</t>
  </si>
  <si>
    <t>1760202270</t>
  </si>
  <si>
    <t>1760202280</t>
  </si>
  <si>
    <t>1760202290</t>
  </si>
  <si>
    <t>1760202300</t>
  </si>
  <si>
    <t>1760202310</t>
  </si>
  <si>
    <t>1760202320</t>
  </si>
  <si>
    <t>1760202330</t>
  </si>
  <si>
    <t>1760202340</t>
  </si>
  <si>
    <t>1760202350</t>
  </si>
  <si>
    <t>1760202360</t>
  </si>
  <si>
    <t>1760202370</t>
  </si>
  <si>
    <t>1760202380</t>
  </si>
  <si>
    <t>1760202390</t>
  </si>
  <si>
    <t>1760202510</t>
  </si>
  <si>
    <t>1760202520</t>
  </si>
  <si>
    <t>1760202530</t>
  </si>
  <si>
    <t>1760202540</t>
  </si>
  <si>
    <t>1760202550</t>
  </si>
  <si>
    <t>1769999010</t>
  </si>
  <si>
    <t>1769999019</t>
  </si>
  <si>
    <t>1769999020</t>
  </si>
  <si>
    <t>1769999029</t>
  </si>
  <si>
    <t>1769999030</t>
  </si>
  <si>
    <t>1769999039</t>
  </si>
  <si>
    <t>1769999040</t>
  </si>
  <si>
    <t>1769999049</t>
  </si>
  <si>
    <t>1769999050</t>
  </si>
  <si>
    <t>1769999059</t>
  </si>
  <si>
    <t>1769999060</t>
  </si>
  <si>
    <t>1769999069</t>
  </si>
  <si>
    <t>1769999970</t>
  </si>
  <si>
    <t>1769999980</t>
  </si>
  <si>
    <t>1769999990</t>
  </si>
  <si>
    <t>1769999999</t>
  </si>
  <si>
    <t>1799901010</t>
  </si>
  <si>
    <t>1799901019</t>
  </si>
  <si>
    <t>1799901020</t>
  </si>
  <si>
    <t>1799901029</t>
  </si>
  <si>
    <t>1799901030</t>
  </si>
  <si>
    <t>1799901039</t>
  </si>
  <si>
    <t>1799901040</t>
  </si>
  <si>
    <t>1799901049</t>
  </si>
  <si>
    <t>1799901050</t>
  </si>
  <si>
    <t>1799901990</t>
  </si>
  <si>
    <t>1799901999</t>
  </si>
  <si>
    <t>1799902010</t>
  </si>
  <si>
    <t>1799902019</t>
  </si>
  <si>
    <t>1799902020</t>
  </si>
  <si>
    <t>1799902029</t>
  </si>
  <si>
    <t>1799902030</t>
  </si>
  <si>
    <t>1799902039</t>
  </si>
  <si>
    <t>1799902040</t>
  </si>
  <si>
    <t>1799902049</t>
  </si>
  <si>
    <t>1799902990</t>
  </si>
  <si>
    <t>1799902999</t>
  </si>
  <si>
    <t>1799951990</t>
  </si>
  <si>
    <t>1799952990</t>
  </si>
  <si>
    <t>1799998010</t>
  </si>
  <si>
    <t>1799998020</t>
  </si>
  <si>
    <t>1799998030</t>
  </si>
  <si>
    <t>1799998040</t>
  </si>
  <si>
    <t>1799998050</t>
  </si>
  <si>
    <t>1799998060</t>
  </si>
  <si>
    <t>1799998070</t>
  </si>
  <si>
    <t>1799998080</t>
  </si>
  <si>
    <t>1799998090</t>
  </si>
  <si>
    <t>1799998100</t>
  </si>
  <si>
    <t>1799998970</t>
  </si>
  <si>
    <t>1799998980</t>
  </si>
  <si>
    <t>1799998990</t>
  </si>
  <si>
    <t>1799999010</t>
  </si>
  <si>
    <t>1799999990</t>
  </si>
  <si>
    <t>1855605010</t>
  </si>
  <si>
    <t>1900201010</t>
  </si>
  <si>
    <t>1900201017</t>
  </si>
  <si>
    <t>1900201018</t>
  </si>
  <si>
    <t>1900201020</t>
  </si>
  <si>
    <t>1900201990</t>
  </si>
  <si>
    <t>1900202010</t>
  </si>
  <si>
    <t>1900202017</t>
  </si>
  <si>
    <t>1900202018</t>
  </si>
  <si>
    <t>1900202020</t>
  </si>
  <si>
    <t>1900202990</t>
  </si>
  <si>
    <t>1900203010</t>
  </si>
  <si>
    <t>1900203013</t>
  </si>
  <si>
    <t>1900203014</t>
  </si>
  <si>
    <t>1900203018</t>
  </si>
  <si>
    <t>1900203020</t>
  </si>
  <si>
    <t>1900203028</t>
  </si>
  <si>
    <t>1900203030</t>
  </si>
  <si>
    <t>1900203038</t>
  </si>
  <si>
    <t>1900203040</t>
  </si>
  <si>
    <t>1900203050</t>
  </si>
  <si>
    <t>1900203110</t>
  </si>
  <si>
    <t>1900203113</t>
  </si>
  <si>
    <t>1900203114</t>
  </si>
  <si>
    <t>1900203118</t>
  </si>
  <si>
    <t>1900203120</t>
  </si>
  <si>
    <t>1900203128</t>
  </si>
  <si>
    <t>1900203130</t>
  </si>
  <si>
    <t>1900203138</t>
  </si>
  <si>
    <t>1900203510</t>
  </si>
  <si>
    <t>1900203518</t>
  </si>
  <si>
    <t>1900203520</t>
  </si>
  <si>
    <t>1900203528</t>
  </si>
  <si>
    <t>1900203900</t>
  </si>
  <si>
    <t>1900203910</t>
  </si>
  <si>
    <t>1900203930</t>
  </si>
  <si>
    <t>1900203940</t>
  </si>
  <si>
    <t>1900203990</t>
  </si>
  <si>
    <t>1900203998</t>
  </si>
  <si>
    <t>1900203908</t>
  </si>
  <si>
    <t>1900205010</t>
  </si>
  <si>
    <t>1900302010</t>
  </si>
  <si>
    <t>1900302016</t>
  </si>
  <si>
    <t>1900302020</t>
  </si>
  <si>
    <t>1900302026</t>
  </si>
  <si>
    <t>1900302030</t>
  </si>
  <si>
    <t>1900302036</t>
  </si>
  <si>
    <t>1910001010</t>
  </si>
  <si>
    <t>1910001013</t>
  </si>
  <si>
    <t>1910001014</t>
  </si>
  <si>
    <t>1910001018</t>
  </si>
  <si>
    <t>1910001020</t>
  </si>
  <si>
    <t>1910001023</t>
  </si>
  <si>
    <t>1910001024</t>
  </si>
  <si>
    <t>1910001027</t>
  </si>
  <si>
    <t>1910001028</t>
  </si>
  <si>
    <t>1910001030</t>
  </si>
  <si>
    <t>1910001033</t>
  </si>
  <si>
    <t>1910001034</t>
  </si>
  <si>
    <t>1910001038</t>
  </si>
  <si>
    <t>1910001040</t>
  </si>
  <si>
    <t>1910001043</t>
  </si>
  <si>
    <t>1910001044</t>
  </si>
  <si>
    <t>1910001047</t>
  </si>
  <si>
    <t>1910001048</t>
  </si>
  <si>
    <t>1910001050</t>
  </si>
  <si>
    <t>1910001053</t>
  </si>
  <si>
    <t>1910001054</t>
  </si>
  <si>
    <t>1910001058</t>
  </si>
  <si>
    <t>1910001060</t>
  </si>
  <si>
    <t>1910001063</t>
  </si>
  <si>
    <t>1910001064</t>
  </si>
  <si>
    <t>1910001068</t>
  </si>
  <si>
    <t>1910001070</t>
  </si>
  <si>
    <t>1910001073</t>
  </si>
  <si>
    <t>1910001074</t>
  </si>
  <si>
    <t>1910001078</t>
  </si>
  <si>
    <t>1910001080</t>
  </si>
  <si>
    <t>1910001083</t>
  </si>
  <si>
    <t>1910001084</t>
  </si>
  <si>
    <t>1910001087</t>
  </si>
  <si>
    <t>1910001088</t>
  </si>
  <si>
    <t>1910001990</t>
  </si>
  <si>
    <t>1910002010</t>
  </si>
  <si>
    <t>1910002016</t>
  </si>
  <si>
    <t>1910002018</t>
  </si>
  <si>
    <t>1910002020</t>
  </si>
  <si>
    <t>1910002026</t>
  </si>
  <si>
    <t>1910002027</t>
  </si>
  <si>
    <t>1910002028</t>
  </si>
  <si>
    <t>1910002030</t>
  </si>
  <si>
    <t>1910002036</t>
  </si>
  <si>
    <t>1910002038</t>
  </si>
  <si>
    <t>1910002040</t>
  </si>
  <si>
    <t>1910002046</t>
  </si>
  <si>
    <t>1910002047</t>
  </si>
  <si>
    <t>1910002048</t>
  </si>
  <si>
    <t>1910003010</t>
  </si>
  <si>
    <t>1910003016</t>
  </si>
  <si>
    <t>1910003018</t>
  </si>
  <si>
    <t>1910003020</t>
  </si>
  <si>
    <t>1910003026</t>
  </si>
  <si>
    <t>1910003027</t>
  </si>
  <si>
    <t>1910003028</t>
  </si>
  <si>
    <t>1910003030</t>
  </si>
  <si>
    <t>1910003036</t>
  </si>
  <si>
    <t>1910003037</t>
  </si>
  <si>
    <t>1910003038</t>
  </si>
  <si>
    <t>1910003040</t>
  </si>
  <si>
    <t>1910003046</t>
  </si>
  <si>
    <t>1910003047</t>
  </si>
  <si>
    <t>1910003050</t>
  </si>
  <si>
    <t>1910003056</t>
  </si>
  <si>
    <t>1910003057</t>
  </si>
  <si>
    <t>1910003060</t>
  </si>
  <si>
    <t>1910003066</t>
  </si>
  <si>
    <t>1920002010</t>
  </si>
  <si>
    <t>1920002016</t>
  </si>
  <si>
    <t>1920002018</t>
  </si>
  <si>
    <t>1920002020</t>
  </si>
  <si>
    <t>1920002026</t>
  </si>
  <si>
    <t>1920002028</t>
  </si>
  <si>
    <t>1920002030</t>
  </si>
  <si>
    <t>1920002036</t>
  </si>
  <si>
    <t>1920002037</t>
  </si>
  <si>
    <t>1920002038</t>
  </si>
  <si>
    <t>1920002040</t>
  </si>
  <si>
    <t>1920002046</t>
  </si>
  <si>
    <t>1920002047</t>
  </si>
  <si>
    <t>1920002048</t>
  </si>
  <si>
    <t>1920003010</t>
  </si>
  <si>
    <t>1920003016</t>
  </si>
  <si>
    <t>1920003018</t>
  </si>
  <si>
    <t>1920003020</t>
  </si>
  <si>
    <t>1920003026</t>
  </si>
  <si>
    <t>1920003028</t>
  </si>
  <si>
    <t>1920003030</t>
  </si>
  <si>
    <t>1920003036</t>
  </si>
  <si>
    <t>1920003037</t>
  </si>
  <si>
    <t>1920003038</t>
  </si>
  <si>
    <t>1920003040</t>
  </si>
  <si>
    <t>1920003046</t>
  </si>
  <si>
    <t>1920003047</t>
  </si>
  <si>
    <t>1920003048</t>
  </si>
  <si>
    <t>1930002010</t>
  </si>
  <si>
    <t>1930002016</t>
  </si>
  <si>
    <t>1930002018</t>
  </si>
  <si>
    <t>1930002020</t>
  </si>
  <si>
    <t>1930002026</t>
  </si>
  <si>
    <t>1930002028</t>
  </si>
  <si>
    <t>1930003010</t>
  </si>
  <si>
    <t>1930003016</t>
  </si>
  <si>
    <t>1930003018</t>
  </si>
  <si>
    <t>1930003020</t>
  </si>
  <si>
    <t>1930003028</t>
  </si>
  <si>
    <t>1930003030</t>
  </si>
  <si>
    <t>1930003036</t>
  </si>
  <si>
    <t>1930003038</t>
  </si>
  <si>
    <t>1950001010</t>
  </si>
  <si>
    <t>1950001040</t>
  </si>
  <si>
    <t>1950001060</t>
  </si>
  <si>
    <t>1950001510</t>
  </si>
  <si>
    <t>1950001520</t>
  </si>
  <si>
    <t>1950001530</t>
  </si>
  <si>
    <t>1950001540</t>
  </si>
  <si>
    <t>1950001560</t>
  </si>
  <si>
    <t>1950001570</t>
  </si>
  <si>
    <t>1950002010</t>
  </si>
  <si>
    <t>1950002020</t>
  </si>
  <si>
    <t>1950002030</t>
  </si>
  <si>
    <t>1950002040</t>
  </si>
  <si>
    <t>1950002050</t>
  </si>
  <si>
    <t>1950002060</t>
  </si>
  <si>
    <t>1950002070</t>
  </si>
  <si>
    <t>1950002510</t>
  </si>
  <si>
    <t>1950002520</t>
  </si>
  <si>
    <t>1950002530</t>
  </si>
  <si>
    <t>1950002540</t>
  </si>
  <si>
    <t>1950002560</t>
  </si>
  <si>
    <t>1950002570</t>
  </si>
  <si>
    <t>1950002610</t>
  </si>
  <si>
    <t>1950002620</t>
  </si>
  <si>
    <t>1950099010</t>
  </si>
  <si>
    <t>1950099990</t>
  </si>
  <si>
    <t>1950101010</t>
  </si>
  <si>
    <t>1950101040</t>
  </si>
  <si>
    <t>1950101060</t>
  </si>
  <si>
    <t>1950101510</t>
  </si>
  <si>
    <t>1950101520</t>
  </si>
  <si>
    <t>1950101530</t>
  </si>
  <si>
    <t>1950101540</t>
  </si>
  <si>
    <t>1950101560</t>
  </si>
  <si>
    <t>1950101570</t>
  </si>
  <si>
    <t>1950102010</t>
  </si>
  <si>
    <t>1950102040</t>
  </si>
  <si>
    <t>1950102060</t>
  </si>
  <si>
    <t>1950103010</t>
  </si>
  <si>
    <t>1950103020</t>
  </si>
  <si>
    <t>1950103030</t>
  </si>
  <si>
    <t>1950103040</t>
  </si>
  <si>
    <t>1950103050</t>
  </si>
  <si>
    <t>1950103060</t>
  </si>
  <si>
    <t>1950103070</t>
  </si>
  <si>
    <t>1950103110</t>
  </si>
  <si>
    <t>1950103120</t>
  </si>
  <si>
    <t>1950104010</t>
  </si>
  <si>
    <t>1950104020</t>
  </si>
  <si>
    <t>1950104030</t>
  </si>
  <si>
    <t>1950104040</t>
  </si>
  <si>
    <t>1950104050</t>
  </si>
  <si>
    <t>1950104060</t>
  </si>
  <si>
    <t>1950104070</t>
  </si>
  <si>
    <t>1950104110</t>
  </si>
  <si>
    <t>1950104120</t>
  </si>
  <si>
    <t>1950105010</t>
  </si>
  <si>
    <t>1950105019</t>
  </si>
  <si>
    <t>1950105020</t>
  </si>
  <si>
    <t>1950105030</t>
  </si>
  <si>
    <t>1950105029</t>
  </si>
  <si>
    <t>1950105040</t>
  </si>
  <si>
    <t>1950105050</t>
  </si>
  <si>
    <t>1950105110</t>
  </si>
  <si>
    <t>1950105120</t>
  </si>
  <si>
    <t>1950107010</t>
  </si>
  <si>
    <t>1950107020</t>
  </si>
  <si>
    <t>1950107030</t>
  </si>
  <si>
    <t>1950107040</t>
  </si>
  <si>
    <t>1950107050</t>
  </si>
  <si>
    <t>1950107060</t>
  </si>
  <si>
    <t>1950107070</t>
  </si>
  <si>
    <t>1950108010</t>
  </si>
  <si>
    <t>1950108018</t>
  </si>
  <si>
    <t>1950108019</t>
  </si>
  <si>
    <t>1950108020</t>
  </si>
  <si>
    <t>1950108028</t>
  </si>
  <si>
    <t>1950108029</t>
  </si>
  <si>
    <t>1950109010</t>
  </si>
  <si>
    <t>1950109019</t>
  </si>
  <si>
    <t>1950109020</t>
  </si>
  <si>
    <t>1950109029</t>
  </si>
  <si>
    <t>1950110010</t>
  </si>
  <si>
    <t>1950110019</t>
  </si>
  <si>
    <t>1950110020</t>
  </si>
  <si>
    <t>1950110029</t>
  </si>
  <si>
    <t>1950110030</t>
  </si>
  <si>
    <t>1950110040</t>
  </si>
  <si>
    <t>1950110110</t>
  </si>
  <si>
    <t>1950110120</t>
  </si>
  <si>
    <t>1950111010</t>
  </si>
  <si>
    <t>1950111020</t>
  </si>
  <si>
    <t>1950112010</t>
  </si>
  <si>
    <t>1950112019</t>
  </si>
  <si>
    <t>1950112020</t>
  </si>
  <si>
    <t>1950112029</t>
  </si>
  <si>
    <t>1950112030</t>
  </si>
  <si>
    <t>1950112040</t>
  </si>
  <si>
    <t>1950112050</t>
  </si>
  <si>
    <t>1950112110</t>
  </si>
  <si>
    <t>1950112120</t>
  </si>
  <si>
    <t>1950113010</t>
  </si>
  <si>
    <t>1950113019</t>
  </si>
  <si>
    <t>1950113020</t>
  </si>
  <si>
    <t>1950113029</t>
  </si>
  <si>
    <t>1950113030</t>
  </si>
  <si>
    <t>1950113040</t>
  </si>
  <si>
    <t>1950113050</t>
  </si>
  <si>
    <t>1950113110</t>
  </si>
  <si>
    <t>1950113120</t>
  </si>
  <si>
    <t>1950114010</t>
  </si>
  <si>
    <t>1950114110</t>
  </si>
  <si>
    <t>1950114019</t>
  </si>
  <si>
    <t>1950114020</t>
  </si>
  <si>
    <t>1950114030</t>
  </si>
  <si>
    <t>1950114120</t>
  </si>
  <si>
    <t>1950114029</t>
  </si>
  <si>
    <t>1950114040</t>
  </si>
  <si>
    <t>1950114050</t>
  </si>
  <si>
    <t>1950115010</t>
  </si>
  <si>
    <t>1950115018</t>
  </si>
  <si>
    <t>1950115019</t>
  </si>
  <si>
    <t>1950115020</t>
  </si>
  <si>
    <t>1950115028</t>
  </si>
  <si>
    <t>1950115029</t>
  </si>
  <si>
    <t>1950115030</t>
  </si>
  <si>
    <t>1950115040</t>
  </si>
  <si>
    <t>1950115110</t>
  </si>
  <si>
    <t>1950115120</t>
  </si>
  <si>
    <t>1950118010</t>
  </si>
  <si>
    <t>1950118020</t>
  </si>
  <si>
    <t>1950118030</t>
  </si>
  <si>
    <t>1950118040</t>
  </si>
  <si>
    <t>1950118050</t>
  </si>
  <si>
    <t>1950120010</t>
  </si>
  <si>
    <t>1950120020</t>
  </si>
  <si>
    <t>1950120040</t>
  </si>
  <si>
    <t>1950120050</t>
  </si>
  <si>
    <t>1950121010</t>
  </si>
  <si>
    <t>1950121019</t>
  </si>
  <si>
    <t>1950121020</t>
  </si>
  <si>
    <t>1950121029</t>
  </si>
  <si>
    <t>1959999010</t>
  </si>
  <si>
    <t>1959999019</t>
  </si>
  <si>
    <t>1959999020</t>
  </si>
  <si>
    <t>1959999030</t>
  </si>
  <si>
    <t>1959999039</t>
  </si>
  <si>
    <t>1959999040</t>
  </si>
  <si>
    <t>1959999050</t>
  </si>
  <si>
    <t>1959999060</t>
  </si>
  <si>
    <t>1959999070</t>
  </si>
  <si>
    <t>1959999080</t>
  </si>
  <si>
    <t>1959999059</t>
  </si>
  <si>
    <t>1959999990</t>
  </si>
  <si>
    <t>1960001010</t>
  </si>
  <si>
    <t>1960001020</t>
  </si>
  <si>
    <t>1960001030</t>
  </si>
  <si>
    <t>1960001040</t>
  </si>
  <si>
    <t>1960001110</t>
  </si>
  <si>
    <t>1960001120</t>
  </si>
  <si>
    <t>1960002010</t>
  </si>
  <si>
    <t>1960002020</t>
  </si>
  <si>
    <t>1960002030</t>
  </si>
  <si>
    <t>1960002040</t>
  </si>
  <si>
    <t>1960003010</t>
  </si>
  <si>
    <t>1960003020</t>
  </si>
  <si>
    <t>1960003030</t>
  </si>
  <si>
    <t>1960003040</t>
  </si>
  <si>
    <t>1960004010</t>
  </si>
  <si>
    <t>1960004020</t>
  </si>
  <si>
    <t>1960004030</t>
  </si>
  <si>
    <t>1960004040</t>
  </si>
  <si>
    <t>1960005010</t>
  </si>
  <si>
    <t>1960005020</t>
  </si>
  <si>
    <t>1960005030</t>
  </si>
  <si>
    <t>1960005040</t>
  </si>
  <si>
    <t>1960101010</t>
  </si>
  <si>
    <t>1960101019</t>
  </si>
  <si>
    <t>1960101020</t>
  </si>
  <si>
    <t>1960101029</t>
  </si>
  <si>
    <t>1960101030</t>
  </si>
  <si>
    <t>1960101040</t>
  </si>
  <si>
    <t>1960101110</t>
  </si>
  <si>
    <t>1960101120</t>
  </si>
  <si>
    <t>1960101130</t>
  </si>
  <si>
    <t>1960101140</t>
  </si>
  <si>
    <t>1960102010</t>
  </si>
  <si>
    <t>1960102020</t>
  </si>
  <si>
    <t>1960103010</t>
  </si>
  <si>
    <t>1960103020</t>
  </si>
  <si>
    <t>1960104010</t>
  </si>
  <si>
    <t>1960104019</t>
  </si>
  <si>
    <t>1960104020</t>
  </si>
  <si>
    <t>1960104029</t>
  </si>
  <si>
    <t>1960105010</t>
  </si>
  <si>
    <t>1960105019</t>
  </si>
  <si>
    <t>1960105020</t>
  </si>
  <si>
    <t>1960105029</t>
  </si>
  <si>
    <t>1960106010</t>
  </si>
  <si>
    <t>1960106019</t>
  </si>
  <si>
    <t>1960106020</t>
  </si>
  <si>
    <t>1960106029</t>
  </si>
  <si>
    <t>1960107010</t>
  </si>
  <si>
    <t>1960107019</t>
  </si>
  <si>
    <t>1960107020</t>
  </si>
  <si>
    <t>1960107029</t>
  </si>
  <si>
    <t>1960108010</t>
  </si>
  <si>
    <t>1960108020</t>
  </si>
  <si>
    <t>1960109010</t>
  </si>
  <si>
    <t>1960109020</t>
  </si>
  <si>
    <t>1960110010</t>
  </si>
  <si>
    <t>1960110020</t>
  </si>
  <si>
    <t>1960111010</t>
  </si>
  <si>
    <t>1960111020</t>
  </si>
  <si>
    <t>1965101010</t>
  </si>
  <si>
    <t>1965101020</t>
  </si>
  <si>
    <t>1965101040</t>
  </si>
  <si>
    <t>1965101050</t>
  </si>
  <si>
    <t>1965102010</t>
  </si>
  <si>
    <t>1965102020</t>
  </si>
  <si>
    <t>1969998010</t>
  </si>
  <si>
    <t>1969999010</t>
  </si>
  <si>
    <t>1969999019</t>
  </si>
  <si>
    <t>1969999990</t>
  </si>
  <si>
    <t>1999901010</t>
  </si>
  <si>
    <t>1999901019</t>
  </si>
  <si>
    <t>1999901020</t>
  </si>
  <si>
    <t>1999901029</t>
  </si>
  <si>
    <t>1999901030</t>
  </si>
  <si>
    <t>1999901039</t>
  </si>
  <si>
    <t>1999901040</t>
  </si>
  <si>
    <t>1999901049</t>
  </si>
  <si>
    <t>1999901990</t>
  </si>
  <si>
    <t>1999901999</t>
  </si>
  <si>
    <t>1999902010</t>
  </si>
  <si>
    <t>1999902019</t>
  </si>
  <si>
    <t>1999902020</t>
  </si>
  <si>
    <t>1999902029</t>
  </si>
  <si>
    <t>1999902030</t>
  </si>
  <si>
    <t>1999902039</t>
  </si>
  <si>
    <t>1999902040</t>
  </si>
  <si>
    <t>1999902049</t>
  </si>
  <si>
    <t>1999902990</t>
  </si>
  <si>
    <t>1999902999</t>
  </si>
  <si>
    <t>1999951990</t>
  </si>
  <si>
    <t>1999952990</t>
  </si>
  <si>
    <t>1999903010</t>
  </si>
  <si>
    <t>1999903018</t>
  </si>
  <si>
    <t>1999903990</t>
  </si>
  <si>
    <t>1999904010</t>
  </si>
  <si>
    <t>1999904018</t>
  </si>
  <si>
    <t>1999904990</t>
  </si>
  <si>
    <t>1999905010</t>
  </si>
  <si>
    <t>1999905018</t>
  </si>
  <si>
    <t>1999905990</t>
  </si>
  <si>
    <t>1999906010</t>
  </si>
  <si>
    <t>1999906018</t>
  </si>
  <si>
    <t>1999906990</t>
  </si>
  <si>
    <t>1999907010</t>
  </si>
  <si>
    <t>1999907018</t>
  </si>
  <si>
    <t>1999907990</t>
  </si>
  <si>
    <t>1999908010</t>
  </si>
  <si>
    <t>1999908018</t>
  </si>
  <si>
    <t>1999908990</t>
  </si>
  <si>
    <t>1999909010</t>
  </si>
  <si>
    <t>1999909018</t>
  </si>
  <si>
    <t>1999909990</t>
  </si>
  <si>
    <t>1999910010</t>
  </si>
  <si>
    <t>1999910018</t>
  </si>
  <si>
    <t>1999910990</t>
  </si>
  <si>
    <t>1999911010</t>
  </si>
  <si>
    <t>1999911018</t>
  </si>
  <si>
    <t>1999911990</t>
  </si>
  <si>
    <t>1999912010</t>
  </si>
  <si>
    <t>1999912018</t>
  </si>
  <si>
    <t>1999912990</t>
  </si>
  <si>
    <t>1999913010</t>
  </si>
  <si>
    <t>1999913018</t>
  </si>
  <si>
    <t>1999913990</t>
  </si>
  <si>
    <t>1999914010</t>
  </si>
  <si>
    <t>1999914018</t>
  </si>
  <si>
    <t>1999914990</t>
  </si>
  <si>
    <t>1999915010</t>
  </si>
  <si>
    <t>1999915018</t>
  </si>
  <si>
    <t>1999915020</t>
  </si>
  <si>
    <t>1999915030</t>
  </si>
  <si>
    <t>1999916010</t>
  </si>
  <si>
    <t>1999916990</t>
  </si>
  <si>
    <t>1999916998</t>
  </si>
  <si>
    <t>1999917010</t>
  </si>
  <si>
    <t>1999917018</t>
  </si>
  <si>
    <t>1999917020</t>
  </si>
  <si>
    <t>1999917028</t>
  </si>
  <si>
    <t>1999917030</t>
  </si>
  <si>
    <t>1999917038</t>
  </si>
  <si>
    <t>1999919010</t>
  </si>
  <si>
    <t>1999919018</t>
  </si>
  <si>
    <t>1999919020</t>
  </si>
  <si>
    <t>1999921010</t>
  </si>
  <si>
    <t>1999922010</t>
  </si>
  <si>
    <t>1999923010</t>
  </si>
  <si>
    <t>1999923018</t>
  </si>
  <si>
    <t>1999923020</t>
  </si>
  <si>
    <t>1999923030</t>
  </si>
  <si>
    <t>1999923038</t>
  </si>
  <si>
    <t>1999924010</t>
  </si>
  <si>
    <t>1999924018</t>
  </si>
  <si>
    <t>1999924020</t>
  </si>
  <si>
    <t>1999924028</t>
  </si>
  <si>
    <t>1999925010</t>
  </si>
  <si>
    <t>1999927010</t>
  </si>
  <si>
    <t>1999929010</t>
  </si>
  <si>
    <t>1999931010</t>
  </si>
  <si>
    <t>1999933010</t>
  </si>
  <si>
    <t>1999933020</t>
  </si>
  <si>
    <t>1999934010</t>
  </si>
  <si>
    <t>1999934020</t>
  </si>
  <si>
    <t>1999998900</t>
  </si>
  <si>
    <t>1999999010</t>
  </si>
  <si>
    <t>1999999020</t>
  </si>
  <si>
    <t>1999999030</t>
  </si>
  <si>
    <t>1999999040</t>
  </si>
  <si>
    <t>1999999050</t>
  </si>
  <si>
    <t>1999999060</t>
  </si>
  <si>
    <t>1999999070</t>
  </si>
  <si>
    <t>1999999080</t>
  </si>
  <si>
    <t>1999999090</t>
  </si>
  <si>
    <t>1999999100</t>
  </si>
  <si>
    <t>1999999110</t>
  </si>
  <si>
    <t>1999999120</t>
  </si>
  <si>
    <t>1999999130</t>
  </si>
  <si>
    <t>1999999140</t>
  </si>
  <si>
    <t>1999999150</t>
  </si>
  <si>
    <t>1999999900</t>
  </si>
  <si>
    <t>1999999910</t>
  </si>
  <si>
    <t>1999999929</t>
  </si>
  <si>
    <t>1999999939</t>
  </si>
  <si>
    <t>1999999949</t>
  </si>
  <si>
    <t>1999999950</t>
  </si>
  <si>
    <t>1999999960</t>
  </si>
  <si>
    <t>1999999979</t>
  </si>
  <si>
    <t>1999999990</t>
  </si>
  <si>
    <t>Conversion Account Code</t>
  </si>
  <si>
    <t>Long Name 50 Digits</t>
  </si>
  <si>
    <t>Short Name 20 Digits</t>
  </si>
  <si>
    <t>CD-Local (&gt;3M&lt;1Y)</t>
  </si>
  <si>
    <t>Certificate of Deposits - Local (&gt;3M&lt;1Y)</t>
  </si>
  <si>
    <t>ECL-12M-CD-L &gt;3M&lt;1Y)</t>
  </si>
  <si>
    <t>ECL-12M-Certificate of Deposits - Local (&gt;3M&lt;1Y)</t>
  </si>
  <si>
    <t>ECL-Life-CD-L &gt;3M&lt;1Y</t>
  </si>
  <si>
    <t>ECL-Life-Certificate of Deposits - Local (&gt;3M&lt;1Y)</t>
  </si>
  <si>
    <t>CD-Foreign (&gt;3M&lt;1Y)</t>
  </si>
  <si>
    <t>Certificate of Deposits - Foreign (&gt;3M&lt;1Y)</t>
  </si>
  <si>
    <t>ECL-12M-CD-F(&gt;3M&lt;1Y)</t>
  </si>
  <si>
    <t>ECL-12M-Certificate of Deposits - Foreign (&gt;3M&lt;1Y)</t>
  </si>
  <si>
    <t>ECL-Life-CD-F &gt;3M&lt;1Y</t>
  </si>
  <si>
    <t>ECL-Life-Certificate of Deposits - Foreign(&gt;3M&lt;1Y)</t>
  </si>
  <si>
    <t>Rev.FX-CD-F (&gt;3M&lt;1Y)</t>
  </si>
  <si>
    <t>Revalue-FX-Certificate of Deposits-Foreign(&gt;3M&lt;1Y)</t>
  </si>
  <si>
    <t>B/E - Local</t>
  </si>
  <si>
    <t>Bill of Exchange - Local</t>
  </si>
  <si>
    <t>ECL-12M-B/E-Local</t>
  </si>
  <si>
    <t>ECL - 12 Months - Bill of Exchange - Local</t>
  </si>
  <si>
    <t>ECL-Life-B/E-Local</t>
  </si>
  <si>
    <t>ECL - Life Time - Bill of Exchange - Local</t>
  </si>
  <si>
    <t>B/E - Foreign</t>
  </si>
  <si>
    <t>Bill of Exchange - Foreign</t>
  </si>
  <si>
    <t>ECL-12M-B/E-Foreign</t>
  </si>
  <si>
    <t>ECL - 12 Months - Bill of Exchange - Foreign</t>
  </si>
  <si>
    <t>ECL-Life-B/E-Foreign</t>
  </si>
  <si>
    <t>ECL - Life Time Bill of Exchange - Foreign</t>
  </si>
  <si>
    <t>Rev.FX-B/E-Foreign</t>
  </si>
  <si>
    <t>Revalue - FX - Bill of Exchange - Foreign</t>
  </si>
  <si>
    <t>Promissory Note</t>
  </si>
  <si>
    <t>ECL-12M-P/N</t>
  </si>
  <si>
    <t>ECL - 12 Months - Promissory Note</t>
  </si>
  <si>
    <t>ECL-Life-P/N</t>
  </si>
  <si>
    <t>ECL - Life Time - Promissory Note</t>
  </si>
  <si>
    <t>Government bond</t>
  </si>
  <si>
    <t>ECL-12M-Govern.Bond</t>
  </si>
  <si>
    <t>ECL-12M-Government bond</t>
  </si>
  <si>
    <t>ECL-Life-Govern.Bond</t>
  </si>
  <si>
    <t>ECL-Life-Government bond</t>
  </si>
  <si>
    <t>Domestic Bonds</t>
  </si>
  <si>
    <t>ECL-12M-Domes.Bonds</t>
  </si>
  <si>
    <t>ECL-12M-Domestic Bonds</t>
  </si>
  <si>
    <t>ECL-Life-Domes.Bonds</t>
  </si>
  <si>
    <t>ECL-Life-Domestic Bonds</t>
  </si>
  <si>
    <t>Foreign Bonds</t>
  </si>
  <si>
    <t>ECL-12M-Foreign Bond</t>
  </si>
  <si>
    <t>ECL-12M-Foreign Bonds</t>
  </si>
  <si>
    <t>ECL-Life-Foreign Bon</t>
  </si>
  <si>
    <t>ECL-Life-Foreign Bonds</t>
  </si>
  <si>
    <t>Rev.FX-Foreign Bonds</t>
  </si>
  <si>
    <t>Revalue-FX -Foreign Bonds</t>
  </si>
  <si>
    <t>Discount/Surplus</t>
  </si>
  <si>
    <t>Domestic Bonds-OCI</t>
  </si>
  <si>
    <t>Investments in Domestic Bonds - FVOCI</t>
  </si>
  <si>
    <t>Rev. FV-Bonds-OCI</t>
  </si>
  <si>
    <t>Revalue - FV - Domestic Bonds-FVOCI</t>
  </si>
  <si>
    <t>Foreign Bonds-OCI</t>
  </si>
  <si>
    <t>Investments in Foreign Bonds - FVOCI</t>
  </si>
  <si>
    <t>Rev.FV-For.Bonds-OCI</t>
  </si>
  <si>
    <t>Revalue-FV-Investments in  Foreign Bonds-FVOCI</t>
  </si>
  <si>
    <t>Rev.FX-For.Bonds-OCI</t>
  </si>
  <si>
    <t>Revalue-FX-Investments in  Foreign Bonds-FVOCI</t>
  </si>
  <si>
    <t>Dom.Private-OCI</t>
  </si>
  <si>
    <t>Investments in Domestic Private Fund-FVOCI</t>
  </si>
  <si>
    <t>Rev.FV-DomPriv-OCI</t>
  </si>
  <si>
    <t>Revalue-FV-Domestic Private Fund-FVOCI</t>
  </si>
  <si>
    <t>For.Private-OCI</t>
  </si>
  <si>
    <t>Investments in Foreign Private Fund-FVOCI</t>
  </si>
  <si>
    <t>Rev.ForPrivate-OCI</t>
  </si>
  <si>
    <t>Revalue-FV-Foreign Private Fund-FVOCI</t>
  </si>
  <si>
    <t>Rev.FX-ForPriv-OCI</t>
  </si>
  <si>
    <t>Revalue-FX-Foreign Private Fund-FVOCI</t>
  </si>
  <si>
    <t>Dom.Unit trust-TPL</t>
  </si>
  <si>
    <t>Investments in Dom.Unit Trust in Mutual Funds-TPL</t>
  </si>
  <si>
    <t>Rev.FV-DomUniTru-TPL</t>
  </si>
  <si>
    <t>Revalue-FV-Domestic Unit Trust in Mutual Funds-TPL</t>
  </si>
  <si>
    <t>Foreign Bonds-TPL</t>
  </si>
  <si>
    <t>Investments in Foreign Bonds-FVTPL</t>
  </si>
  <si>
    <t>Rev.FV-For.Bonds-TPL</t>
  </si>
  <si>
    <t>Revalue-FV-Foreign Bonds-FVTPL</t>
  </si>
  <si>
    <t>Rev.FX-For.Bonds-TPL</t>
  </si>
  <si>
    <t>Revalue-FX-Foreign Bonds-FVTPL</t>
  </si>
  <si>
    <t>For.Quoted Debt-TPL</t>
  </si>
  <si>
    <t>Investments in For.Quoted Debt Securities-TPL</t>
  </si>
  <si>
    <t>Rev.FV-ForQ.Debt-TPL</t>
  </si>
  <si>
    <t>Revalue-FV-Foreign Quoted Debt Securities-FVTPL</t>
  </si>
  <si>
    <t>Rev.FX-ForQ.Debt-TPL</t>
  </si>
  <si>
    <t>Revalue-FX-Foreign Quoted Debt Securities-FVTPL</t>
  </si>
  <si>
    <t>Rec.For.Q.Debt-TPL</t>
  </si>
  <si>
    <t>Reclassify-Foreign Quoted Debt Securities-FVTPL</t>
  </si>
  <si>
    <t>For.Unit Trust-TPL</t>
  </si>
  <si>
    <t>Investments in For. Unit Trust in Mutual Funds-TPL</t>
  </si>
  <si>
    <t>Rev.FV-For.Unit-TPL</t>
  </si>
  <si>
    <t>Revalue-FV-Foreign Unit Trust in Mutual Funds-TPL</t>
  </si>
  <si>
    <t>Rev.FX-For.Unit-TPL</t>
  </si>
  <si>
    <t>Revalue-FX-Foreign Unit Trust in Mutual Funds-TPL</t>
  </si>
  <si>
    <t>For.NonQ. Debt-TPL</t>
  </si>
  <si>
    <t>Investments in For.NonQuoted Debt Securities-FVTPL</t>
  </si>
  <si>
    <t>Rev.FV-ForNQDebt-TPL</t>
  </si>
  <si>
    <t>Revalue-FV-Foreign NonQuoted Debt Securities-FVTPL</t>
  </si>
  <si>
    <t>Rev.FX-ForNQDebt-TPL</t>
  </si>
  <si>
    <t>Revalue-FX-Foreign NonQuoted Debt Securities-FVTPL</t>
  </si>
  <si>
    <t>Dom.NQuoted Debt-TPL</t>
  </si>
  <si>
    <t>Investments in Dom.NonQuoted Debt Securities-TPL</t>
  </si>
  <si>
    <t>Rev.FV-DomNQDebt-TPL</t>
  </si>
  <si>
    <t>Revalue-FV-Dom. NonQuoted Debt Securities-FVTPL</t>
  </si>
  <si>
    <t>Investment-BTSGCooP</t>
  </si>
  <si>
    <t>Investment - BTSGCooP</t>
  </si>
  <si>
    <t>Dom.QuotedEqui-FVOCI</t>
  </si>
  <si>
    <t>Investments in Dom.Quoted Equity Securities-FVOCI</t>
  </si>
  <si>
    <t>Rev.FV-DoQuo Eq-OCI</t>
  </si>
  <si>
    <t>Revalue-FV-Dom.Quoted Equity Securities  - FVOCI</t>
  </si>
  <si>
    <t>Dom.NQuotedEq-FVOCI</t>
  </si>
  <si>
    <t>Investments in Dom.NonQuoted Equity Securities-OCI</t>
  </si>
  <si>
    <t>Rev.FV-DoNQuo Eq-OCI</t>
  </si>
  <si>
    <t>Revalue-FV-Dom.NonQuoted Equity Securities-OCI</t>
  </si>
  <si>
    <t>For.Quoted Eq-FVOCI</t>
  </si>
  <si>
    <t>Investments in For.Quoted Equity Securities-FVOCI</t>
  </si>
  <si>
    <t>Rev.FV-ForQuoEq-OCI</t>
  </si>
  <si>
    <t>Revalue-FV-Foreign Quoted Equity Securities-OCI</t>
  </si>
  <si>
    <t>Rev.FX-ForQuoEq-OCI</t>
  </si>
  <si>
    <t>Revalue-FX-Foreign Quoted Equity Securities-OCI</t>
  </si>
  <si>
    <t>For.NQuoted Eq-FVOCI</t>
  </si>
  <si>
    <t>Investments in For.NonQuoted Equity Securities-OCI</t>
  </si>
  <si>
    <t>Rev.FV-ForNQuoEq-OCI</t>
  </si>
  <si>
    <t>Revalue-FV-Foreign NonQuoted Equity Securities-OCI</t>
  </si>
  <si>
    <t>Rev.FX-ForNQuoEq-OCI</t>
  </si>
  <si>
    <t>Revalue-FX-Foreign NonQuoted Equity Securities-OCI</t>
  </si>
  <si>
    <t>Dom.QuotedEqui-FVTPL</t>
  </si>
  <si>
    <t>Investments in Dom.Quoted Equity Securities-FVTPL</t>
  </si>
  <si>
    <t>Rev.FV-DoQuo Eq-TPL</t>
  </si>
  <si>
    <t>Revalue-FV-Domestic Quoted Equity Securities-FVTPL</t>
  </si>
  <si>
    <t>Dom.NQuotedEqui-TPL</t>
  </si>
  <si>
    <t>Investments in Dom.NonQuoted Equity Securities-TPL</t>
  </si>
  <si>
    <t>Rev.FV-NDoQuo Eq-TPL</t>
  </si>
  <si>
    <t>Revalue-FV-Dom.NonQuoted Equity Securities-FVTPL</t>
  </si>
  <si>
    <t>For.Quoted Eq-FVTPL</t>
  </si>
  <si>
    <t>Investments in For.Quoted Equity Securities-FVTPL</t>
  </si>
  <si>
    <t>Rev.FV-ForQuoEq-TPL</t>
  </si>
  <si>
    <t>Revalue-FV-Foreign Quoted Equity Securities-FVTPL</t>
  </si>
  <si>
    <t>Rev.FX-ForQuoEq-TPL</t>
  </si>
  <si>
    <t>Revalue-FX-Foreign Quoted Equity Securities-FVTPL</t>
  </si>
  <si>
    <t>For.NQuoted Eq-FVTPL</t>
  </si>
  <si>
    <t>Investments in For.NonQuoted Equity Securities-TPL</t>
  </si>
  <si>
    <t>Rev.FV-ForNQuoEq-TPL</t>
  </si>
  <si>
    <t>Revalue-FV-For.Non Quoted Equity Securities-FVTPL</t>
  </si>
  <si>
    <t>Rev.FX-ForNQuoEq-TPL</t>
  </si>
  <si>
    <t>Revalue-FX-For.Non Quoted Equity Securities-FVTPL</t>
  </si>
  <si>
    <t>Forward Exchange-OCI</t>
  </si>
  <si>
    <t>Forward Exchange Agreements - FVOCI</t>
  </si>
  <si>
    <t>Rev.Forward Exc.-OCI</t>
  </si>
  <si>
    <t>Revalue - FV - Forward Exchange Agreements - FVOCI</t>
  </si>
  <si>
    <t>Deri. Warrants-FVTPL</t>
  </si>
  <si>
    <t>Investments in Derivative warrants - FVTPL</t>
  </si>
  <si>
    <t>Rev.FV-Warrant-FVTPL</t>
  </si>
  <si>
    <t>Revalue - FV - Derivative warrants - FVTPL</t>
  </si>
  <si>
    <t>Forward exchange</t>
  </si>
  <si>
    <t>Forward exchange agreements</t>
  </si>
  <si>
    <t>A/R Trade</t>
  </si>
  <si>
    <t>Trade Receivables</t>
  </si>
  <si>
    <t>Rev.FX-A/R Trade</t>
  </si>
  <si>
    <t>Revalue - FX - Trade Receivable</t>
  </si>
  <si>
    <t>Rec.A/R Trade</t>
  </si>
  <si>
    <t>Reclassify A/R Trade</t>
  </si>
  <si>
    <t>Allow-A/R Trade</t>
  </si>
  <si>
    <t>Allowance for Expected Credit - Trade Receivables</t>
  </si>
  <si>
    <t>A/R Credit Card</t>
  </si>
  <si>
    <t>Receivables from Credit Card</t>
  </si>
  <si>
    <t>A/R Hotel Guest</t>
  </si>
  <si>
    <t>Receivables from Hotel Guest</t>
  </si>
  <si>
    <t>A/R City Ledger</t>
  </si>
  <si>
    <t>Receivables from City Ledger</t>
  </si>
  <si>
    <t>A/R Guest Ledger</t>
  </si>
  <si>
    <t>A/R Employee Ledger</t>
  </si>
  <si>
    <t>A/R Payment Gateways</t>
  </si>
  <si>
    <t>A/R Trade-ADJ</t>
  </si>
  <si>
    <t>A/R Trade-Adjustment</t>
  </si>
  <si>
    <t>A/R Trade-GL</t>
  </si>
  <si>
    <t>Trade Receivables-GL</t>
  </si>
  <si>
    <t>A/R Trade-RPT</t>
  </si>
  <si>
    <t>Trade Receivables - Related Parties</t>
  </si>
  <si>
    <t>Rev.FX-A/R Trade-RPT</t>
  </si>
  <si>
    <t>Revalue - FX - Trade Receivables - Related Parties</t>
  </si>
  <si>
    <t>Allow-A/R Trade-RPT</t>
  </si>
  <si>
    <t>Allow. for Expected Credit-Trade Receivables-RPT</t>
  </si>
  <si>
    <t>A/R Trade-ADJ-RPT</t>
  </si>
  <si>
    <t>A/R Trade-Adjustment- Related Parties</t>
  </si>
  <si>
    <t>A/R Trade-RPT-GL</t>
  </si>
  <si>
    <t>Trade Receivables - Related Parties-GL</t>
  </si>
  <si>
    <t>A/R Other</t>
  </si>
  <si>
    <t>Other Receivables</t>
  </si>
  <si>
    <t>Rev.FX-A/R Other</t>
  </si>
  <si>
    <t>Revalue - FX - Other Receivable</t>
  </si>
  <si>
    <t>Allow-A/R Other</t>
  </si>
  <si>
    <t>Allowance for Expected Credit - Other Receivable</t>
  </si>
  <si>
    <t>A/R Other-ADJ</t>
  </si>
  <si>
    <t>A/R Other-Adjustment</t>
  </si>
  <si>
    <t>A/R RD-GL</t>
  </si>
  <si>
    <t>Other Receivables-Revenue Department-GL</t>
  </si>
  <si>
    <t>A/R RD</t>
  </si>
  <si>
    <t>Other Receivables-Revenue Department</t>
  </si>
  <si>
    <t>A/R Other-GL</t>
  </si>
  <si>
    <t>Other Receivables-GL</t>
  </si>
  <si>
    <t>A/R Other-RPT</t>
  </si>
  <si>
    <t>Other Receivable - Related Parties</t>
  </si>
  <si>
    <t>Rev.FX-A/R Other-RPT</t>
  </si>
  <si>
    <t>Revalue - FX - Other Receivable - Related Parties</t>
  </si>
  <si>
    <t>Allow-A/R Other-RPT</t>
  </si>
  <si>
    <t>Allow. for expected credit - Other Receivable-RPT</t>
  </si>
  <si>
    <t>A/R Other-ADJ-RPT</t>
  </si>
  <si>
    <t>A/R Other-Adjustment- Related Parties</t>
  </si>
  <si>
    <t>A/R Other-RPT-GL</t>
  </si>
  <si>
    <t>Other Receivable - Related Parties-GL</t>
  </si>
  <si>
    <t>A/R Trade (S)</t>
  </si>
  <si>
    <t>Trade Receivables - (Settlement)</t>
  </si>
  <si>
    <t>A/R Trade (S)-RPT</t>
  </si>
  <si>
    <t>Trade Receivables - Related Parties (Settlement)</t>
  </si>
  <si>
    <t>A/R Sale of Invest</t>
  </si>
  <si>
    <t>Receivables from Sales of Investments</t>
  </si>
  <si>
    <t>Rev.FX-AR SaleInv</t>
  </si>
  <si>
    <t>Revalue - FX - Receivable Sales of Investment</t>
  </si>
  <si>
    <t>A/R Sale of Inv-GL</t>
  </si>
  <si>
    <t>Receivables from Sales of Investments-GL</t>
  </si>
  <si>
    <t>A/R Sale Invest-RPT</t>
  </si>
  <si>
    <t>Receivables from Sales of Investments-RPT</t>
  </si>
  <si>
    <t>Rev.FX-AR SaleInv-RP</t>
  </si>
  <si>
    <t>Revalue - FX - Receivable Sales of Investment-RPT</t>
  </si>
  <si>
    <t>A/R Sale Inv-RPT-GL</t>
  </si>
  <si>
    <t>Receivables from Sales of Investments-RPT-GL</t>
  </si>
  <si>
    <t>A/R Ex. Warrants</t>
  </si>
  <si>
    <t>Receivables from Exercised Warrants</t>
  </si>
  <si>
    <t>Def.Contractual A/R</t>
  </si>
  <si>
    <t>Deferred Contractual Receivable</t>
  </si>
  <si>
    <t>Interest A/R</t>
  </si>
  <si>
    <t>Interest Receivables</t>
  </si>
  <si>
    <t>Rev.FX-Interest A/R</t>
  </si>
  <si>
    <t>Revalue - FX - Interest Receivables</t>
  </si>
  <si>
    <t>Allow-Interest A/R</t>
  </si>
  <si>
    <t>Allowance for Expected Credit-Interest Receivable</t>
  </si>
  <si>
    <t>Interest A/R-GL</t>
  </si>
  <si>
    <t>Interest Receivables-GL</t>
  </si>
  <si>
    <t>Interest A/R-RPT</t>
  </si>
  <si>
    <t>Interest Receivables - Related Parties</t>
  </si>
  <si>
    <t>Rev.FX-Interest A/R-RPT</t>
  </si>
  <si>
    <t>Revalue - FX - Interest Receivables - RPT</t>
  </si>
  <si>
    <t>Allow-Inter. A/R-RPT</t>
  </si>
  <si>
    <t>Allow.for Expected Credit-Interest Receivables-RPT</t>
  </si>
  <si>
    <t>Interest A/R-RPT-GL</t>
  </si>
  <si>
    <t>Interest Receivables-Related Parties-GL</t>
  </si>
  <si>
    <t>Dividend A/R</t>
  </si>
  <si>
    <t>Dividend Receivables</t>
  </si>
  <si>
    <t>Dividend A/R-GL</t>
  </si>
  <si>
    <t>Dividend Receivables-GL</t>
  </si>
  <si>
    <t>Dividend A/R-RPT</t>
  </si>
  <si>
    <t>Dividend Receivables - Related Parties</t>
  </si>
  <si>
    <t>Dividend A/R-RPT-GL</t>
  </si>
  <si>
    <t>Dividend Receivables-Related Parties-GL</t>
  </si>
  <si>
    <t>Premium Uncollected</t>
  </si>
  <si>
    <t>Premiums Due and Uncollected</t>
  </si>
  <si>
    <t>Due From Reinsurers</t>
  </si>
  <si>
    <t>Interest A/R-Loan</t>
  </si>
  <si>
    <t>Interest Receivables - Loan</t>
  </si>
  <si>
    <t>Rev.FX-Int.A/R-Loan</t>
  </si>
  <si>
    <t>Revalue - FX - Loan Interest A/R</t>
  </si>
  <si>
    <t>Allow-Int.A/R-Loan</t>
  </si>
  <si>
    <t>Allowance for Expected Credit-Loan Interest A/R</t>
  </si>
  <si>
    <t>Interest A/R-Loan-GL</t>
  </si>
  <si>
    <t>Interest Receivables - Loan-GL</t>
  </si>
  <si>
    <t>Int. A/R-Loan-RPT</t>
  </si>
  <si>
    <t>Interest Receivables - Loan-RPT</t>
  </si>
  <si>
    <t>Rv.FX-Int.AR-LoanRPT</t>
  </si>
  <si>
    <t>Revalue - FX - Loan Interest A/R-RPT</t>
  </si>
  <si>
    <t>Allow-Int.AR-LoanRPT</t>
  </si>
  <si>
    <t>Allowance for Expected Credit-Loan Int. A/R-RPT</t>
  </si>
  <si>
    <t>Int.A/R-Loan-RPT-GL</t>
  </si>
  <si>
    <t>Interest Receivables - Loan-RPT-GL</t>
  </si>
  <si>
    <t>Post Date Cheque-GL</t>
  </si>
  <si>
    <t>Post Date Cheque</t>
  </si>
  <si>
    <t>Accrued Income</t>
  </si>
  <si>
    <t>Allow-Acc.Income</t>
  </si>
  <si>
    <t>Allowance for Expected Credit - Accrued Income</t>
  </si>
  <si>
    <t>Accrued-RevRecog-Con</t>
  </si>
  <si>
    <t>Accrued Income - Revenue Recognition-Contra</t>
  </si>
  <si>
    <t>Accrued - Rev.Recog</t>
  </si>
  <si>
    <t>Accrued Income - Revenue Recognition</t>
  </si>
  <si>
    <t>Accrued Income-RPT</t>
  </si>
  <si>
    <t>Accrued Income - Related Parties</t>
  </si>
  <si>
    <t>Allow-Acc.Income-RPT</t>
  </si>
  <si>
    <t>Allowance for Expected Credit-Accrued Income-RPT</t>
  </si>
  <si>
    <t>Accru Invest. Income</t>
  </si>
  <si>
    <t>Accrued Investment Income</t>
  </si>
  <si>
    <t>RE Development Cost</t>
  </si>
  <si>
    <t>Real Estate Development Cost</t>
  </si>
  <si>
    <t>Allow Imp RE DevCost</t>
  </si>
  <si>
    <t>Allowance for Impairment in RW Development Cost</t>
  </si>
  <si>
    <t>S/T Loan</t>
  </si>
  <si>
    <t>Short Term Loan Receivables</t>
  </si>
  <si>
    <t>Rev.FX-S/T Loan</t>
  </si>
  <si>
    <t>Revalue - FX - Short Term Loan Receivables</t>
  </si>
  <si>
    <t>Allow-S/T Loan</t>
  </si>
  <si>
    <t>Allowance for Doubtful - S/T Loan Receivables</t>
  </si>
  <si>
    <t>S/T Loan - GL</t>
  </si>
  <si>
    <t>Short Term Loan Receivables - GL</t>
  </si>
  <si>
    <t>S/T Loan-RPT</t>
  </si>
  <si>
    <t>Short Term Loan Receivables - Related Parties</t>
  </si>
  <si>
    <t>Rev.FX-S/T Loan-PRT</t>
  </si>
  <si>
    <t>Revalue - FX - S/T Loan Receivables-RPT</t>
  </si>
  <si>
    <t>Allow-S/T Loan-RPT</t>
  </si>
  <si>
    <t>Allowance for Doubtful - S/T Loan Receivables-RPT</t>
  </si>
  <si>
    <t>S/T Loan-RPT - GL</t>
  </si>
  <si>
    <t>Short Term Loan Receivables - Related Parties - GL</t>
  </si>
  <si>
    <t>S/T Loan Finan. Fee</t>
  </si>
  <si>
    <t>Short Term Loan Financing Fee</t>
  </si>
  <si>
    <t>Loan Return Cheq Fee</t>
  </si>
  <si>
    <t>Loan Receivables - Returned Cheque Fee</t>
  </si>
  <si>
    <t>Investment - Subsi</t>
  </si>
  <si>
    <t>Investment - Subsidiaries</t>
  </si>
  <si>
    <t>CP-AR under Concess.</t>
  </si>
  <si>
    <t>Current Portion of AR under Concession Agreement</t>
  </si>
  <si>
    <t>CP-AR Inter un Con</t>
  </si>
  <si>
    <t>Current Portion of AR Interest under Concession Ag</t>
  </si>
  <si>
    <t>CP-AR Train Procure</t>
  </si>
  <si>
    <t>Current Portion of AR Train Procure</t>
  </si>
  <si>
    <t>CP-AR Pur&amp;Ins.Op Sys</t>
  </si>
  <si>
    <t>Current Portion of AR Pur.&amp;Install. Operatate Sys.</t>
  </si>
  <si>
    <t>CP-L/T AR Fin Lease</t>
  </si>
  <si>
    <t>Current Portion of L/T- Receivable - Finance Lease</t>
  </si>
  <si>
    <t>CP-AR-Others</t>
  </si>
  <si>
    <t>Current Portion of Receivables - Others</t>
  </si>
  <si>
    <t>CP-L/T AR FinLea-RPT</t>
  </si>
  <si>
    <t>Current Portion of L/T AR - Finance Lease - RPT</t>
  </si>
  <si>
    <t>CP-L/T Loan</t>
  </si>
  <si>
    <t>Current Portion of Long Term Loan</t>
  </si>
  <si>
    <t>CP-L/T Loan-RPT</t>
  </si>
  <si>
    <t>Current Portion of Long Term Loan-Related Parties</t>
  </si>
  <si>
    <t>CP-Deposit</t>
  </si>
  <si>
    <t>Current Portion of Deposit</t>
  </si>
  <si>
    <t>CP-Deposit-RPT</t>
  </si>
  <si>
    <t>Current Portion of Deposit - Related Parties</t>
  </si>
  <si>
    <t>CP-Retention</t>
  </si>
  <si>
    <t>Current Portion of Retention</t>
  </si>
  <si>
    <t>CP-Retention-RPT</t>
  </si>
  <si>
    <t>Current Portion of Retention - Related Parties</t>
  </si>
  <si>
    <t>CP-Def.InterestLease</t>
  </si>
  <si>
    <t>Current Portion of Def. Interest Lease Obligation</t>
  </si>
  <si>
    <t>CP-Loan AR-Principal</t>
  </si>
  <si>
    <t>Current Portion of Loan Receivables-Principal</t>
  </si>
  <si>
    <t>CP-ECL-12M-Loan A/R</t>
  </si>
  <si>
    <t>Current Portion of ECL-12M-Loan Receivables</t>
  </si>
  <si>
    <t>CP-ECL-Life-Loan A/R</t>
  </si>
  <si>
    <t>Current Portion of ECL-Life-Loan Receivables</t>
  </si>
  <si>
    <t>CP-Loan AR-Pn&amp;UnInt.</t>
  </si>
  <si>
    <t>CP of Loan Receivables-Principal&amp;Unearned Interest</t>
  </si>
  <si>
    <t>CP-Loan AR-Fees</t>
  </si>
  <si>
    <t>Current Portion of Loan Receivables-Fees</t>
  </si>
  <si>
    <t>CP-Accr.In.LoanAR-Pn</t>
  </si>
  <si>
    <t>Current Portion Accrued Interest Loan AR-Principal</t>
  </si>
  <si>
    <t>CP-Loan AR-Prin.-DR</t>
  </si>
  <si>
    <t>Current Portion of Loan Receivables-Principal - DR</t>
  </si>
  <si>
    <t>CP-ECL-12MLoan AR-DR</t>
  </si>
  <si>
    <t>Current Portion of ECL-12M-Loan Receivables - DR</t>
  </si>
  <si>
    <t>CP-ECL-LifeLoanAR-DR</t>
  </si>
  <si>
    <t>Current Portion of ECL-Life-Loan Receivables - DR</t>
  </si>
  <si>
    <t>CP-Loan AR-Pn&amp;UnInt.-DR</t>
  </si>
  <si>
    <t>CP of Loan Receivables-Principal&amp;Unearned Interest - DR</t>
  </si>
  <si>
    <t>CP-Loan AR-Fees-DR</t>
  </si>
  <si>
    <t>Current Portion of Loan Receivables-Fees - DR</t>
  </si>
  <si>
    <t>CP-Ac.In.LoanAR-DR</t>
  </si>
  <si>
    <t>Current Portion Accrued Int. Loan AR-Principal -DR</t>
  </si>
  <si>
    <t>CP-Allowance-DR</t>
  </si>
  <si>
    <t>Current Portion of Allow. for Debt Restructuring</t>
  </si>
  <si>
    <t>CP-D.LoanOri.C-O.Amt</t>
  </si>
  <si>
    <t>CP Def. Loan Origination Costs-Originated Amount</t>
  </si>
  <si>
    <t>CP-D.Loan Ori.C-Amor</t>
  </si>
  <si>
    <t>CP Deferred Loan Origination Costs-Amortised</t>
  </si>
  <si>
    <t xml:space="preserve">CP-Def Int.Fixed RV </t>
  </si>
  <si>
    <t>CP-Deferred Int Exp.-Fixed Revenue Sharing to MRTA</t>
  </si>
  <si>
    <t>CP-L/T CD-Local</t>
  </si>
  <si>
    <t>Current Portion of Long Term CD - Local</t>
  </si>
  <si>
    <t>CP-L/T CD-Foreign</t>
  </si>
  <si>
    <t>Current Portion of Long Term CD - Foreign</t>
  </si>
  <si>
    <t>CP-L/T B/E - Local</t>
  </si>
  <si>
    <t>Current Portion of Long Term B/E - Local</t>
  </si>
  <si>
    <t>CP-L/T B/E - Foreign</t>
  </si>
  <si>
    <t>Current Portion of Long Term B/E - Foreign</t>
  </si>
  <si>
    <t>CP-L/T P/N</t>
  </si>
  <si>
    <t>Current Portion of Long Term Promissory Note</t>
  </si>
  <si>
    <t>CP-L/T Govern bond</t>
  </si>
  <si>
    <t>Current Portion of Long Term Government bond</t>
  </si>
  <si>
    <t>CP-L/T Dom. Bonds</t>
  </si>
  <si>
    <t>Current Portion of Long Term Domestic Bonds</t>
  </si>
  <si>
    <t>CP-L/T For. Bonds</t>
  </si>
  <si>
    <t>Current Portion of Long Term Foreign Bonds</t>
  </si>
  <si>
    <t>CP-L/T Dom.Bonds-OCI</t>
  </si>
  <si>
    <t>Current Portion of Long Term Domestic Bonds-FVOCI</t>
  </si>
  <si>
    <t>CP-L/T For.Bonds-OCI</t>
  </si>
  <si>
    <t>Current Portion of Long Term Foreign Bonds - FVOCI</t>
  </si>
  <si>
    <t>CP-L/T Dom.Priv.-OCI</t>
  </si>
  <si>
    <t>CP of Long Term Domestic Private Fund - FVOCI</t>
  </si>
  <si>
    <t>CP-L/T For.Priv.-OCI</t>
  </si>
  <si>
    <t>CP of Long Term Foreign Private Fund - FVOCI</t>
  </si>
  <si>
    <t>CP-L/T Dom.Unit-TPL</t>
  </si>
  <si>
    <t>CP of L/T Domestic Unit Trust in Mutual Funds-TPL</t>
  </si>
  <si>
    <t>CP-L/T For.Bonds-TPL</t>
  </si>
  <si>
    <t>Current Portion of Long Term Foreign Bonds - FVTPL</t>
  </si>
  <si>
    <t>CP-L/T DomQuoted-OCI</t>
  </si>
  <si>
    <t>CP of L/T Domestic Quoted Equity Securities-FVOCI</t>
  </si>
  <si>
    <t>CP-L/T DomNQuotedOCI</t>
  </si>
  <si>
    <t>CP of L/T Domestic NonQuoted Equity Securities-OCI</t>
  </si>
  <si>
    <t>CCP-L/T ForQuotedOCI</t>
  </si>
  <si>
    <t>CP of L/T Foreign Quoted Equity Securities - FVOCI</t>
  </si>
  <si>
    <t>CP-L/T ForNQuotedOCI</t>
  </si>
  <si>
    <t>CP of L/T Foreign Non Quoted Equity Securities-OCI</t>
  </si>
  <si>
    <t>CP-L/T DomQuoted-TPL</t>
  </si>
  <si>
    <t>CP of L/T Domestic Quoted Equity Securities-FVTPL</t>
  </si>
  <si>
    <t>CP-L/T DomNQuotedTPL</t>
  </si>
  <si>
    <t>CP of L/T Domestic NonQuoted Equity Securities-TPL</t>
  </si>
  <si>
    <t>CP-L/T ForQuoted-TPL</t>
  </si>
  <si>
    <t>CP of L/T Foreign Quoted Equity Securities - FVTPL</t>
  </si>
  <si>
    <t>CP-L/T ForNQuotedTPL</t>
  </si>
  <si>
    <t>CP of L/T Foreign NonQuoted Equity Securities-TPL</t>
  </si>
  <si>
    <t>CP-L/T IRS - FVOCI</t>
  </si>
  <si>
    <t>Current Portion of LT Interest Rate Swap - FVOCI</t>
  </si>
  <si>
    <t>CP-L/T FW Exc.-OCI</t>
  </si>
  <si>
    <t>Current Portion of Long Term Forward exchange-OCI</t>
  </si>
  <si>
    <t>CP-L/T Deri.War.-TPL</t>
  </si>
  <si>
    <t>CP of L/T Derivative Warrants -FVTPL</t>
  </si>
  <si>
    <t>CP-L/T Forward Exc.</t>
  </si>
  <si>
    <t>Current Portion of Long Term Forward exchange</t>
  </si>
  <si>
    <t>CP-L/T IRS - FVTPL</t>
  </si>
  <si>
    <t>Current Portion of L/T Interest Rate Swap - FVTPL</t>
  </si>
  <si>
    <t>Adv.Supplier</t>
  </si>
  <si>
    <t>Advance to Supplier</t>
  </si>
  <si>
    <t>Adv.Supplier-Allo</t>
  </si>
  <si>
    <t>Advance to Supplier-Allocation</t>
  </si>
  <si>
    <t>Adv.Supplier-GL</t>
  </si>
  <si>
    <t>Advance to Supplier-GL</t>
  </si>
  <si>
    <t>Adv.Supplier-RPT</t>
  </si>
  <si>
    <t>Advance to Supplier - Related Parties</t>
  </si>
  <si>
    <t>Adv.Supplier-RP-Allo</t>
  </si>
  <si>
    <t>Advance to Supplier-Related Parties-Allocation</t>
  </si>
  <si>
    <t>Adv.Supplier-RPT-GL</t>
  </si>
  <si>
    <t>Advance to Supplier - Related Parties-GL</t>
  </si>
  <si>
    <t>Adv.Contractor</t>
  </si>
  <si>
    <t>Advance to Contractor</t>
  </si>
  <si>
    <t>Adv.Contractor-Allo</t>
  </si>
  <si>
    <t>Advance to Contractor-Allocation</t>
  </si>
  <si>
    <t>Adv.Contractor-RPT</t>
  </si>
  <si>
    <t>Advance to Contractor - Related Parties</t>
  </si>
  <si>
    <t>Adv.Contrac-RPT-Allo</t>
  </si>
  <si>
    <t>Advance to Contractor - Related Parties-Allocation</t>
  </si>
  <si>
    <t>Adv.Asset Acquisiton</t>
  </si>
  <si>
    <t>Advance Payment for Asset Acquisition</t>
  </si>
  <si>
    <t>Adv.Asset Acq-Allo</t>
  </si>
  <si>
    <t>Advance Payment for Asset Acquisition-Allocation</t>
  </si>
  <si>
    <t>Adv.Asset Acquis-GL</t>
  </si>
  <si>
    <t>Advance Payment for Asset Acquisition-GL</t>
  </si>
  <si>
    <t>Adv.Asset Acq-RPT</t>
  </si>
  <si>
    <t>Advance Payment for Asset Acquisition - RPT</t>
  </si>
  <si>
    <t>Adv.AssetAcq-RP-Allo</t>
  </si>
  <si>
    <t>Advance Payment for Asset Acquisition - RPT-Allo</t>
  </si>
  <si>
    <t>Adv.Asset Acq.-RP-GL</t>
  </si>
  <si>
    <t>Advance Payment for Asset Acquisition - RPT-GL</t>
  </si>
  <si>
    <t>Adv.Employee</t>
  </si>
  <si>
    <t>Advance to Employee</t>
  </si>
  <si>
    <t>Allow-Adv.Employee</t>
  </si>
  <si>
    <t>Allowance for Doubtful -Advance to Employee</t>
  </si>
  <si>
    <t>Adv.Employee-GL</t>
  </si>
  <si>
    <t>Advance to Employee-GL</t>
  </si>
  <si>
    <t>Adv.Settlement</t>
  </si>
  <si>
    <t>Advances Receivables - (Settlement)</t>
  </si>
  <si>
    <t>Adv.Settlement-RPT</t>
  </si>
  <si>
    <t>Advances Receivables - (Settlement)  - RPT</t>
  </si>
  <si>
    <t>Adv for Pur Invest</t>
  </si>
  <si>
    <t>Advance for Purchase of Investment</t>
  </si>
  <si>
    <t>Raw Material</t>
  </si>
  <si>
    <t>WIP - Inventory</t>
  </si>
  <si>
    <t>Work In Progress - Inventory</t>
  </si>
  <si>
    <t>Finished Goods</t>
  </si>
  <si>
    <t>Raw Material-GL</t>
  </si>
  <si>
    <t>WIP - Inventory-GL</t>
  </si>
  <si>
    <t>Work In Progress - Inventory-GL</t>
  </si>
  <si>
    <t>Finished Goods-GL</t>
  </si>
  <si>
    <t>AFC-Consumable</t>
  </si>
  <si>
    <t>Inventory - AFC-Consumable</t>
  </si>
  <si>
    <t>AFC-Consumable-Allo</t>
  </si>
  <si>
    <t>Inventory - AFC-Consumable-Allocation</t>
  </si>
  <si>
    <t>AFC-Spare Parts</t>
  </si>
  <si>
    <t>Inventory - AFC-Spare Parts</t>
  </si>
  <si>
    <t>AFC-Spare Parts-Allo</t>
  </si>
  <si>
    <t>Inventory - AFC-Spare Parts-Allocation</t>
  </si>
  <si>
    <t>BES-Consumable</t>
  </si>
  <si>
    <t>Inventory - BES-Consumable</t>
  </si>
  <si>
    <t>BES-Consumable-Allo</t>
  </si>
  <si>
    <t>Inventory - BES-Consumable-Allocation</t>
  </si>
  <si>
    <t>BES-Spare Parts</t>
  </si>
  <si>
    <t>Inventory - BES-Spares Parts</t>
  </si>
  <si>
    <t>BES-Spare Parts-Allo</t>
  </si>
  <si>
    <t>Inventory - BES-Spares Parts-Allocation</t>
  </si>
  <si>
    <t>PSY-Consumable</t>
  </si>
  <si>
    <t>Inventory - PSY-Consumable</t>
  </si>
  <si>
    <t>PSY-Consumable-Allo</t>
  </si>
  <si>
    <t>Inventory - PSY-Consumable-Allocation</t>
  </si>
  <si>
    <t>PSY-Spare Parts</t>
  </si>
  <si>
    <t>Inventory - PSY-Spares Parts</t>
  </si>
  <si>
    <t>PSY-Spare Parts-Allo</t>
  </si>
  <si>
    <t>Inventory - PSY-Spares Parts-Allocation</t>
  </si>
  <si>
    <t>RST-Consumable</t>
  </si>
  <si>
    <t>Inventory - RST-Consumable</t>
  </si>
  <si>
    <t>RST-Consumable-Allo</t>
  </si>
  <si>
    <t>Inventory - RST-Consumable-Allocation</t>
  </si>
  <si>
    <t>RST-Spare Parts</t>
  </si>
  <si>
    <t>Inventory - RST-Spares Parts</t>
  </si>
  <si>
    <t>RST-Spare Parts-Allo</t>
  </si>
  <si>
    <t>Inventory - RST-Spares Parts-Allocation</t>
  </si>
  <si>
    <t>SIG-Consumable</t>
  </si>
  <si>
    <t>Inventory - SIG-Consumable</t>
  </si>
  <si>
    <t>SIG-Consumable-Allo</t>
  </si>
  <si>
    <t>Inventory - SIG-Consumable-Allocation</t>
  </si>
  <si>
    <t>SIG-Spare Parts</t>
  </si>
  <si>
    <t>Inventory - SIG-Spare Parts</t>
  </si>
  <si>
    <t>SIG-Spare Parts-Allo</t>
  </si>
  <si>
    <t>Inventory - SIG-Spare Parts-Allocation</t>
  </si>
  <si>
    <t>CIV-Consumable</t>
  </si>
  <si>
    <t>Inventory - CIV- Consumable</t>
  </si>
  <si>
    <t>CIV-Consumable-Allo</t>
  </si>
  <si>
    <t>Inventory - CIV- Consumable-Allocation</t>
  </si>
  <si>
    <t>CIV-Spare Parts</t>
  </si>
  <si>
    <t>Inventory - CIV-Spare Parts</t>
  </si>
  <si>
    <t>CIV-Spare Parts-Allo</t>
  </si>
  <si>
    <t>Inventory - CIV-Spare Parts-Allocation</t>
  </si>
  <si>
    <t>TEL-Consumable</t>
  </si>
  <si>
    <t>Inventory - TEL-Consumable</t>
  </si>
  <si>
    <t>TEL-Consumable-Allo</t>
  </si>
  <si>
    <t>Inventory - TEL-Consumable-Allocation</t>
  </si>
  <si>
    <t>TEL-Spare Parts</t>
  </si>
  <si>
    <t>Inventory - TEL-Spare Parts</t>
  </si>
  <si>
    <t>TEL-Spare Parts-Allo</t>
  </si>
  <si>
    <t>Inventory - TEL-Spare Parts-Allocation</t>
  </si>
  <si>
    <t>PSD-Consumable</t>
  </si>
  <si>
    <t>Inventory - PSD-Consumable</t>
  </si>
  <si>
    <t>PSD-Consumable-Allo</t>
  </si>
  <si>
    <t>Inventory - PSD-Consumable-Allocation</t>
  </si>
  <si>
    <t>PSD-Spare Parts</t>
  </si>
  <si>
    <t>Inventory - PSD-Spare Parts</t>
  </si>
  <si>
    <t>PSD-Spare Parts-Allo</t>
  </si>
  <si>
    <t>Inventory - PSD-Spare Parts-Allocation</t>
  </si>
  <si>
    <t>TRW-Consumable</t>
  </si>
  <si>
    <t>Inventory - TRW -Consumable</t>
  </si>
  <si>
    <t>TRW-Consumable-Allo</t>
  </si>
  <si>
    <t>Inventory - TRW -Consumable-Allocation</t>
  </si>
  <si>
    <t>TRW-Spare Parts</t>
  </si>
  <si>
    <t>Inventory - TRW -Spare Parts</t>
  </si>
  <si>
    <t>TRW-Spare Parts-Allo</t>
  </si>
  <si>
    <t>Inventory - TRW -Spare Parts-Allocation</t>
  </si>
  <si>
    <t>Spare Parts</t>
  </si>
  <si>
    <t>Inventory - Spare Parts</t>
  </si>
  <si>
    <t>Spare Parts-Allo</t>
  </si>
  <si>
    <t>Inventory - Spare Parts-Allocation</t>
  </si>
  <si>
    <t>Kiosk Spare part</t>
  </si>
  <si>
    <t>Kiosk Spare Part</t>
  </si>
  <si>
    <t xml:space="preserve">EWV Consumable </t>
  </si>
  <si>
    <t xml:space="preserve">Inventory - EWV Consumable </t>
  </si>
  <si>
    <t>EWV Consumable-Allo</t>
  </si>
  <si>
    <t>Inventory - EWV Consumable-Allocation</t>
  </si>
  <si>
    <t>EWV Spare Parts</t>
  </si>
  <si>
    <t>Inventory - EWV Spare Parts</t>
  </si>
  <si>
    <t>EWV Spare Parts-Allo</t>
  </si>
  <si>
    <t>Inventory - EWV Spare Parts-Allocation</t>
  </si>
  <si>
    <t>TRL-Consumable</t>
  </si>
  <si>
    <t>Inventory - TRL-Consumable</t>
  </si>
  <si>
    <t>TRL-Consumable-Allo</t>
  </si>
  <si>
    <t>Inventory - TRL-Consumable-Allocation</t>
  </si>
  <si>
    <t>TRL-Spare Parts</t>
  </si>
  <si>
    <t>Inventory - TRL-Spare Parts</t>
  </si>
  <si>
    <t>TRL-Spare Parts-Allo</t>
  </si>
  <si>
    <t>Inventory - TRL-Spare Parts-Allocation</t>
  </si>
  <si>
    <t>WSH-Consumable</t>
  </si>
  <si>
    <t>Inventory - WSH-Consumable</t>
  </si>
  <si>
    <t>WSH-Consumable-Allo</t>
  </si>
  <si>
    <t>Inventory - WSH-Consumable-Allocation</t>
  </si>
  <si>
    <t>WSH-Spare Parts</t>
  </si>
  <si>
    <t>Inventory - WSH-Spare Parts</t>
  </si>
  <si>
    <t>WSH-Spare Parts-Allo</t>
  </si>
  <si>
    <t>Inventory - WSH-Spare Parts-Allocation</t>
  </si>
  <si>
    <t>SKL &amp; Ccar Spare</t>
  </si>
  <si>
    <t>Inventory - SKL &amp; Ccar Spare</t>
  </si>
  <si>
    <t>SKL&amp;Ccar Spare-Allo</t>
  </si>
  <si>
    <t>Inventory - SKL &amp; Ccar Spare-Allocation</t>
  </si>
  <si>
    <t>Accum.Spare Parts</t>
  </si>
  <si>
    <t>Accumulate Spare Parts</t>
  </si>
  <si>
    <t>Accum.Spare-Allo</t>
  </si>
  <si>
    <t>Accumulate Spare Parts-Allocation</t>
  </si>
  <si>
    <t>Stationary&amp;Printing</t>
  </si>
  <si>
    <t>Stationary &amp; Printing Supplies</t>
  </si>
  <si>
    <t>Office Supplies</t>
  </si>
  <si>
    <t>Kiosk Supplies</t>
  </si>
  <si>
    <t>Kit&amp;Din Room Suppl.</t>
  </si>
  <si>
    <t>Kitchen &amp; Dining Room Supplies</t>
  </si>
  <si>
    <t>Guest Supplies</t>
  </si>
  <si>
    <t>Inventory - Guest Supplies</t>
  </si>
  <si>
    <t>Cleaning Supplies</t>
  </si>
  <si>
    <t>Inventory - Cleaning Supplies</t>
  </si>
  <si>
    <t>General Supplies</t>
  </si>
  <si>
    <t>Inventory - General Supplies</t>
  </si>
  <si>
    <t>General Supplies-Allo</t>
  </si>
  <si>
    <t>Inventory - General Supplies-Allocation</t>
  </si>
  <si>
    <t>Fuel Supplies</t>
  </si>
  <si>
    <t>Inventory - Fuel Supplies</t>
  </si>
  <si>
    <t>Engineering Supplies</t>
  </si>
  <si>
    <t>Inventory - Engineering Supplies</t>
  </si>
  <si>
    <t>Construction Suppl.</t>
  </si>
  <si>
    <t>Inventory - Construction Supplies</t>
  </si>
  <si>
    <t>Chemicals Supplies</t>
  </si>
  <si>
    <t>Inventory - Fertiliser &amp; Chemicals Supplies</t>
  </si>
  <si>
    <t>Dishwashing Supplies</t>
  </si>
  <si>
    <t>Laundry Supplies</t>
  </si>
  <si>
    <t xml:space="preserve">Operating Supplies </t>
  </si>
  <si>
    <t>Operating Supplies</t>
  </si>
  <si>
    <t>Paper and Plastic</t>
  </si>
  <si>
    <t>Spa/Health Supplies</t>
  </si>
  <si>
    <t>Spa / Health Club Supplies</t>
  </si>
  <si>
    <t>F&amp;B Supplies &amp; Menus</t>
  </si>
  <si>
    <t>Operating Suppl.(MM)</t>
  </si>
  <si>
    <t>Inventory - Operating Supplies (MM)</t>
  </si>
  <si>
    <t>Other Supplies</t>
  </si>
  <si>
    <t>Food Kitchen</t>
  </si>
  <si>
    <t>Inventory - Food Kitchen</t>
  </si>
  <si>
    <t>Food Restaurant</t>
  </si>
  <si>
    <t>Inventory - Food Restaurant</t>
  </si>
  <si>
    <t>Food Driving Range</t>
  </si>
  <si>
    <t>Inventory - Food Driving Range</t>
  </si>
  <si>
    <t>Food Kiosk</t>
  </si>
  <si>
    <t>Inventory - Food Kiosk</t>
  </si>
  <si>
    <t>Food Store</t>
  </si>
  <si>
    <t>Inventory - Food Store</t>
  </si>
  <si>
    <t>Food Sport Center</t>
  </si>
  <si>
    <t>Inventory - Food Sport Center</t>
  </si>
  <si>
    <t>Food Splash Sport</t>
  </si>
  <si>
    <t>Inventory - Food Splash Sport</t>
  </si>
  <si>
    <t>Fresh Food Sport</t>
  </si>
  <si>
    <t>Inventory - Fresh Food Sport Center</t>
  </si>
  <si>
    <t>Dry Food&amp;Sauce Res.</t>
  </si>
  <si>
    <t>Inventory - Dry Food &amp; Sauce Restaurant</t>
  </si>
  <si>
    <t>Dry Food&amp;Sauce Store</t>
  </si>
  <si>
    <t>Inventory - Dry Food &amp; Sauce Store</t>
  </si>
  <si>
    <t>Dry Food&amp;Sauce Kiosk</t>
  </si>
  <si>
    <t>Inventory - Dry Food &amp; Sauce Kiosk</t>
  </si>
  <si>
    <t>Dry Food We Play</t>
  </si>
  <si>
    <t>Inventory - Dry Food We Play</t>
  </si>
  <si>
    <t>Beverage Restaurant</t>
  </si>
  <si>
    <t>Inventory - Beverage Restaurant</t>
  </si>
  <si>
    <t>Beverage Bar</t>
  </si>
  <si>
    <t>Inventory - Beverage Bar</t>
  </si>
  <si>
    <t>Beverage DrivingRan.</t>
  </si>
  <si>
    <t>Inventory - Beverage Driving Range</t>
  </si>
  <si>
    <t>Beverage Kiosk</t>
  </si>
  <si>
    <t>Inventory - Beverage Kiosk</t>
  </si>
  <si>
    <t>Beverage Store</t>
  </si>
  <si>
    <t>Inventory - Beverage Store</t>
  </si>
  <si>
    <t>Beverage We Play</t>
  </si>
  <si>
    <t>Inventory - Beverage We Play</t>
  </si>
  <si>
    <t>Beverage Sport</t>
  </si>
  <si>
    <t>Inventory - Beverage Sport Center</t>
  </si>
  <si>
    <t>Mini Bar</t>
  </si>
  <si>
    <t>Inventory - Mini Bar</t>
  </si>
  <si>
    <t>Tobacco</t>
  </si>
  <si>
    <t>Inventory - Tobacco</t>
  </si>
  <si>
    <t>Wine</t>
  </si>
  <si>
    <t>Inventory - Wine</t>
  </si>
  <si>
    <t>Chinaware</t>
  </si>
  <si>
    <t>Inventory - Chinaware</t>
  </si>
  <si>
    <t>Glassware</t>
  </si>
  <si>
    <t>Inventory - Glassware</t>
  </si>
  <si>
    <t>Cigaretet Restaurant</t>
  </si>
  <si>
    <t>Inventory - Cigaretet Restaurant</t>
  </si>
  <si>
    <t>Cigaretet Store</t>
  </si>
  <si>
    <t>Inventory - Cigaretet Store</t>
  </si>
  <si>
    <t>Cigaretet Driv.Ran.</t>
  </si>
  <si>
    <t>Inventory - Cigaretet Driving Range</t>
  </si>
  <si>
    <t>Cigaretet Kiosk</t>
  </si>
  <si>
    <t>Inventory - Cigaretet Kiosk</t>
  </si>
  <si>
    <t>Proshop</t>
  </si>
  <si>
    <t>Inventory - Proshop</t>
  </si>
  <si>
    <t>Proshop Store</t>
  </si>
  <si>
    <t>Inventory - Proshop Store</t>
  </si>
  <si>
    <t>Proshop Kidzone</t>
  </si>
  <si>
    <t>Inventory - Proshop Kidzone</t>
  </si>
  <si>
    <t>Guest Souvenir</t>
  </si>
  <si>
    <t>Inventory - Guest Souvenir</t>
  </si>
  <si>
    <t>Bar Equipment</t>
  </si>
  <si>
    <t>Inventory - Bar Equipment</t>
  </si>
  <si>
    <t>Sport Equipment</t>
  </si>
  <si>
    <t>Inventory - Sport Equipment</t>
  </si>
  <si>
    <t>Sport Equip-Sport</t>
  </si>
  <si>
    <t>Inventory - Sport Equipment - Sport Center</t>
  </si>
  <si>
    <t>F&amp;B Linen</t>
  </si>
  <si>
    <t>Inventory - F&amp;B Linen</t>
  </si>
  <si>
    <t>Restaurant Utensils</t>
  </si>
  <si>
    <t>Inventory - Restaurant Utensils</t>
  </si>
  <si>
    <t>Kitchen Utensils</t>
  </si>
  <si>
    <t>Inventory - Kitchen Utensils</t>
  </si>
  <si>
    <t>Food Canteen</t>
  </si>
  <si>
    <t>Inventory - Food Canteen</t>
  </si>
  <si>
    <t>Beverage-Al (MM)</t>
  </si>
  <si>
    <t>Inventory - Beverage - Alcohol (MM)</t>
  </si>
  <si>
    <t>Beverage-Non Al (MM)</t>
  </si>
  <si>
    <t>Inventory - Beverage - Non Alcohol (MM)</t>
  </si>
  <si>
    <t>Wine (MM)</t>
  </si>
  <si>
    <t>Inventory - Wine (MM)</t>
  </si>
  <si>
    <t>Whisky (MM)</t>
  </si>
  <si>
    <t>Cigar (MM)</t>
  </si>
  <si>
    <t>Inventory - Cigar (MM)</t>
  </si>
  <si>
    <t>Merchandise Inven</t>
  </si>
  <si>
    <t>Merchandise Inventory</t>
  </si>
  <si>
    <t>Merchandise -Allo</t>
  </si>
  <si>
    <t>Merchandise Inventory-Allocation</t>
  </si>
  <si>
    <t>Smart Card Inventory</t>
  </si>
  <si>
    <t>Smart Card Inv-Allo</t>
  </si>
  <si>
    <t>Smart Card Inventory-Allocation</t>
  </si>
  <si>
    <t>Inventory in Transit</t>
  </si>
  <si>
    <t>Inv. in Transit-Allo</t>
  </si>
  <si>
    <t>Inventory in Transit-Allocation</t>
  </si>
  <si>
    <t>Suspense Inventory</t>
  </si>
  <si>
    <t>Suspense Inventory-Allo</t>
  </si>
  <si>
    <t>Suspense Inventory-Allocation</t>
  </si>
  <si>
    <t>Suspense Inv.Project</t>
  </si>
  <si>
    <t>Suspense Inventory from Project</t>
  </si>
  <si>
    <t>Suspense Inv.Project-Allo</t>
  </si>
  <si>
    <t>Suspense Inventory from Project-Allocation</t>
  </si>
  <si>
    <t>Suspense Ex. Rate</t>
  </si>
  <si>
    <t>Suspense Exchange Rate</t>
  </si>
  <si>
    <t>Suspense Ex. Rate-Allo</t>
  </si>
  <si>
    <t>Suspense Exchange Rate-Allocation</t>
  </si>
  <si>
    <t>Inventory-Conv.Diff</t>
  </si>
  <si>
    <t>Inventory - Conversion Different</t>
  </si>
  <si>
    <t>Allow.Obsolete Inven</t>
  </si>
  <si>
    <t>Allowance for Obsolete Inventory</t>
  </si>
  <si>
    <t>Inventory Other</t>
  </si>
  <si>
    <t>Inventory Other-Allo</t>
  </si>
  <si>
    <t>Inventory Other-Allocation</t>
  </si>
  <si>
    <t>Prepaid Insurance</t>
  </si>
  <si>
    <t>Prepaid Expenses - Insurance</t>
  </si>
  <si>
    <t>Prepaid Insur.-Allo</t>
  </si>
  <si>
    <t>Prepaid Expenses - Insurance-Allocation</t>
  </si>
  <si>
    <t>Prepaid Rental</t>
  </si>
  <si>
    <t>Prepaid Expenses - Rental</t>
  </si>
  <si>
    <t>Prepaid Rental-Allo</t>
  </si>
  <si>
    <t>Prepaid Expenses - Rental-Allocation</t>
  </si>
  <si>
    <t>Prepaid Royalty</t>
  </si>
  <si>
    <t>Prepaid Expenses - Royalty</t>
  </si>
  <si>
    <t>Prepaid Royalty-Allo</t>
  </si>
  <si>
    <t>Prepaid Expenses - Royalty-Allocation</t>
  </si>
  <si>
    <t>Prepaid Tax Purpose</t>
  </si>
  <si>
    <t>Prepaid Tax Pur-Allo</t>
  </si>
  <si>
    <t>Prepaid Tax Purpose-Allocation</t>
  </si>
  <si>
    <t>Prepaid Interest B/E</t>
  </si>
  <si>
    <t>Prepaid Expenses - Interest B/E</t>
  </si>
  <si>
    <t>Prepaid-Other</t>
  </si>
  <si>
    <t>Prepaid Expenses-Other</t>
  </si>
  <si>
    <t>Prepaid-Other-Allo</t>
  </si>
  <si>
    <t>Prepaid Expenses-Other-Allocation</t>
  </si>
  <si>
    <t>Prepaid Insur.-RPT</t>
  </si>
  <si>
    <t>Prepaid Expenses - Insurance-Related Parties</t>
  </si>
  <si>
    <t>Prep. Insur.RPT-Allo</t>
  </si>
  <si>
    <t>Prepaid Expenses - Insurance-RPT-Allocation</t>
  </si>
  <si>
    <t>Prepaid Rental-RPT</t>
  </si>
  <si>
    <t>Prepaid Expenses - Rental-Related Parties</t>
  </si>
  <si>
    <t>Prep.Rental-RPT-Allo</t>
  </si>
  <si>
    <t>Prepaid Expenses-Rental-Related Parties-Allocation</t>
  </si>
  <si>
    <t>Prepaid Royalty-RPT</t>
  </si>
  <si>
    <t>Prepaid Expenses - Royalty-Related Parties</t>
  </si>
  <si>
    <t>Prep.Royalty-RP-Allo</t>
  </si>
  <si>
    <t>Prepaid Expenses - Royalty-RPT-Allocation</t>
  </si>
  <si>
    <t>Prepaid Tax Purp-RPT</t>
  </si>
  <si>
    <t>Prepaid Tax Purpose - Related Parties</t>
  </si>
  <si>
    <t>Prep.Tax Pur-RP-Allo</t>
  </si>
  <si>
    <t>Prepaid Tax Purpose-RPT-Allocation</t>
  </si>
  <si>
    <t>Prepaid-Other-RPT</t>
  </si>
  <si>
    <t>Prepaid Expenses-Other-Related Parties</t>
  </si>
  <si>
    <t>Prepaid-Oth-RPT-Allo</t>
  </si>
  <si>
    <t>Prepaid Expenses-Other-Related Parties-Allocation</t>
  </si>
  <si>
    <t>Prepaid-Other(Intra)</t>
  </si>
  <si>
    <t>Prepaid Expenses-Other (Intra)</t>
  </si>
  <si>
    <t>Prepaid-Other-RPT (Intra)</t>
  </si>
  <si>
    <t>Prepaid Expenses-Other-Related Parties (Intra)</t>
  </si>
  <si>
    <t>Input Tax</t>
  </si>
  <si>
    <t>Suspense Input Tax</t>
  </si>
  <si>
    <t>Suspense Adv./Dep.</t>
  </si>
  <si>
    <t>Suspense Adjust Average Tax for Deposit/Advance</t>
  </si>
  <si>
    <t>SuspenseTax Clearing</t>
  </si>
  <si>
    <t>Suspense Tax Clearing</t>
  </si>
  <si>
    <t>WHT-Deduct at Source</t>
  </si>
  <si>
    <t>Withholding Tax Deducted at Source</t>
  </si>
  <si>
    <t>Income Tax Deduction</t>
  </si>
  <si>
    <t>Deferred WHT</t>
  </si>
  <si>
    <t>Deferred withholding Tax</t>
  </si>
  <si>
    <t>Deferred Income Tax</t>
  </si>
  <si>
    <t>Refundable CIT</t>
  </si>
  <si>
    <t>Refundable Corporate Income Tax</t>
  </si>
  <si>
    <t>Tax Refundable</t>
  </si>
  <si>
    <t>WHT-Ded.at Source-GL</t>
  </si>
  <si>
    <t>WHT-Deduct at Source-GL</t>
  </si>
  <si>
    <t>Sus. Input Tax-GL</t>
  </si>
  <si>
    <t>Suspense Input Tax-GL</t>
  </si>
  <si>
    <t>Input Tax-GL</t>
  </si>
  <si>
    <t>Susp. BankTR Loan/Re</t>
  </si>
  <si>
    <t>Suspense Bank Transfer for Loan/Receivable</t>
  </si>
  <si>
    <t>Other CA - Other</t>
  </si>
  <si>
    <t>Other Current Assets - Other</t>
  </si>
  <si>
    <t xml:space="preserve">FA-SCB-15810-0 </t>
  </si>
  <si>
    <t>L/T Loan</t>
  </si>
  <si>
    <t>Long Term Loan Receivables</t>
  </si>
  <si>
    <t>Rev.FX-L/T Loan</t>
  </si>
  <si>
    <t>Revalue - FX - Long Term Loan Receivables</t>
  </si>
  <si>
    <t>Rec.L/T Loan</t>
  </si>
  <si>
    <t>Reclassification - L/T Loan Receivables</t>
  </si>
  <si>
    <t>Allow-L/T Loan</t>
  </si>
  <si>
    <t>Allowance for Doubtful - L/T Loan Receivables</t>
  </si>
  <si>
    <t>L/T Loan-GL</t>
  </si>
  <si>
    <t>Long Term Loan Receivables-GL</t>
  </si>
  <si>
    <t>L/T Loan-RPT</t>
  </si>
  <si>
    <t>Long Term Loan Receivables - Related Parties</t>
  </si>
  <si>
    <t>Rev.FX-L/T Loan-RPT</t>
  </si>
  <si>
    <t>Revalue - FX - L/T Loan Receivables - RPT</t>
  </si>
  <si>
    <t>Rec.L/T Loan-RPT</t>
  </si>
  <si>
    <t>Reclassification - L/T Loan Receivables - RPT</t>
  </si>
  <si>
    <t>Allow-L/T Loan-RPT</t>
  </si>
  <si>
    <t>Allowance for Doubtful - L/T Loan Receivables-RPT</t>
  </si>
  <si>
    <t>L/T Loan-RPT-GL</t>
  </si>
  <si>
    <t>Long Term Loan Receivables - Related Parties-GL</t>
  </si>
  <si>
    <t>Loan A/R-Principal</t>
  </si>
  <si>
    <t>Loan Receivables_Principal</t>
  </si>
  <si>
    <t>ECL-12M-Loan A/R</t>
  </si>
  <si>
    <t>ECL-12M-Loan Receivables</t>
  </si>
  <si>
    <t>ECL-Life-Loan A/R</t>
  </si>
  <si>
    <t>ECL-Life-Loan Receivables</t>
  </si>
  <si>
    <t>Rec.LoanAR-Principal</t>
  </si>
  <si>
    <t>Reclassify Loan Receivables-Principal</t>
  </si>
  <si>
    <t>Loan AR-Prin&amp;UnInt.</t>
  </si>
  <si>
    <t>Loan Receivables-Principal and Unearned Interest</t>
  </si>
  <si>
    <t>Rec.LoanAR-Pn&amp;UnInt.</t>
  </si>
  <si>
    <t>Reclassify Loan AR-Principal and Unearned Interest</t>
  </si>
  <si>
    <t>Loan A/R-Fees</t>
  </si>
  <si>
    <t>Loan Receivables - Fees</t>
  </si>
  <si>
    <t>Rec.Loan A/R-Fees</t>
  </si>
  <si>
    <t>Reclassify Loan Receivables - Fees</t>
  </si>
  <si>
    <t>Loan AR Penalty Int.</t>
  </si>
  <si>
    <t>Loan Receivables_Penalty Interest</t>
  </si>
  <si>
    <t>Loan-Exp Bef Lawsuit</t>
  </si>
  <si>
    <t>Loan Receivables - Expenses before the lawsuit</t>
  </si>
  <si>
    <t>Loan AR-Principal-DR</t>
  </si>
  <si>
    <t>Loan Receivables_Principal - DR</t>
  </si>
  <si>
    <t>ECL-12M-Loan AR-DR</t>
  </si>
  <si>
    <t>ECL-12M-Loan Receivables - DR</t>
  </si>
  <si>
    <t>ECL-Life-Loan AR-DR</t>
  </si>
  <si>
    <t>ECL-Life-Loan Receivables - DR</t>
  </si>
  <si>
    <t>Rec.LoanAR-Prin.-DR</t>
  </si>
  <si>
    <t>Reclassify Loan Receivables-Principal - DR</t>
  </si>
  <si>
    <t>Loan AR-Pn&amp;UnInt.-DR</t>
  </si>
  <si>
    <t>Loan Receivables-Principal &amp; Unearned Interest-DR</t>
  </si>
  <si>
    <t>Rec.LoanAR-PnInt-DR</t>
  </si>
  <si>
    <t>Reclassify Loan AR-Principal &amp; Unearn Interest-DR</t>
  </si>
  <si>
    <t>Loan A/R-Fees - DR</t>
  </si>
  <si>
    <t>Loan Receivables - Fees - DR</t>
  </si>
  <si>
    <t>Rec.Loan A/R-Fees-DR</t>
  </si>
  <si>
    <t>Reclassify Loan Receivables - Fees - DR</t>
  </si>
  <si>
    <t>Accr.Inter.LoanAR-Pn</t>
  </si>
  <si>
    <t>Accrued Interest Loan AR-Principal</t>
  </si>
  <si>
    <t>Rec.Accr.Int.LoanAR</t>
  </si>
  <si>
    <t>Reclassify Accrued Interest Loan AR-Principal</t>
  </si>
  <si>
    <t>Accr.Int.LoanAR-DR</t>
  </si>
  <si>
    <t>Accrued Interest Loan AR-Principal - DR</t>
  </si>
  <si>
    <t>Rec.Ac.Int.LoanAR-DR</t>
  </si>
  <si>
    <t>Reclassify Accrued Interest Loan AR-Principal - DR</t>
  </si>
  <si>
    <t>Loan A/R-Prin-W/O</t>
  </si>
  <si>
    <t>Loan Receivables - Principal - Write Off</t>
  </si>
  <si>
    <t>AccrIntLoanAR-Pn-W/O</t>
  </si>
  <si>
    <t>Accrued Interest Loan AR - Principal - Write Off</t>
  </si>
  <si>
    <t>Loan A/R-Prin-W/O-DR</t>
  </si>
  <si>
    <t>Loan Receivables - Principal - Write Off - DR</t>
  </si>
  <si>
    <t>Ac.IntLoan-Pn-W/O-DR</t>
  </si>
  <si>
    <t>Accrued Interest Loan AR - Principal-Write Off-DR</t>
  </si>
  <si>
    <t>Allow-DR</t>
  </si>
  <si>
    <t>Allowance for Debt Restructuring-DR</t>
  </si>
  <si>
    <t>Rec. Allow-DR</t>
  </si>
  <si>
    <t>Reclassify Allowance for Debt Restructuring-DR</t>
  </si>
  <si>
    <t>Rec.Loan AR-WriteOff</t>
  </si>
  <si>
    <t>Reclassify Loan Receivables - Write Off</t>
  </si>
  <si>
    <t>L/T Loan Finan. Fee</t>
  </si>
  <si>
    <t>Long Term Loan Financing Fee</t>
  </si>
  <si>
    <t>Allo.Imp-Inv - Subsi</t>
  </si>
  <si>
    <t>Allowance for Impairment - Investment-Subsidiaries</t>
  </si>
  <si>
    <t>Investment - JV</t>
  </si>
  <si>
    <t>Investment - Joint Ventures</t>
  </si>
  <si>
    <t>Allo.Imp-Inv - JV</t>
  </si>
  <si>
    <t>Allowance for Impairment-Investment-Joint Ventures</t>
  </si>
  <si>
    <t>Investment - Asso</t>
  </si>
  <si>
    <t>Investment - Associates</t>
  </si>
  <si>
    <t>Allo.Imp-Inv - Asso</t>
  </si>
  <si>
    <t>Allowance for Impairment - Investment - Associates</t>
  </si>
  <si>
    <t>CD-Local (Over 1Y)</t>
  </si>
  <si>
    <t>Certificate of Deposits - Local (Over 1Y)</t>
  </si>
  <si>
    <t>ECL-12M-CD-L Over 1Y</t>
  </si>
  <si>
    <t>ECL-Life-Certificate of Deposits - Local (Over 1Y)</t>
  </si>
  <si>
    <t>ECL-Life-CD-L Over1Y</t>
  </si>
  <si>
    <t>ECL-12M-Certificate of Deposits - Local (Over 1Y)</t>
  </si>
  <si>
    <t>Rec.CD-Local Over 1Y</t>
  </si>
  <si>
    <t>Reclassify-Certificate of Deposits-Local (Over 1Y)</t>
  </si>
  <si>
    <t>CD-Foreign (Over 1Y)</t>
  </si>
  <si>
    <t>Certificate of Deposits - Foreign (Over 1Y)</t>
  </si>
  <si>
    <t>ECL-12M-CD-F Over1Y</t>
  </si>
  <si>
    <t>ECL-12M-Certificate of Deposits-Foreign (Over 1Y)</t>
  </si>
  <si>
    <t>ECL-Life-CD-F Over1Y</t>
  </si>
  <si>
    <t>ECL-Life-Certificate of Deposits-Foreign (Over 1Y)</t>
  </si>
  <si>
    <t>Rev.FX-CD-F Over1Y</t>
  </si>
  <si>
    <t>Revalue-FX-Certificate of Deposits-Foreign Over1Y</t>
  </si>
  <si>
    <t>Rec.CD-F Over1Y</t>
  </si>
  <si>
    <t>Reclassify-Certificate of Deposits-Foreign Over1Y</t>
  </si>
  <si>
    <t>Rec.B/E - Local</t>
  </si>
  <si>
    <t>Reclassify-Bill of Exchange - Local</t>
  </si>
  <si>
    <t>Rec.B/E - Foreign</t>
  </si>
  <si>
    <t>Reclassify-Bill of Exchange - Foreign</t>
  </si>
  <si>
    <t>Rec.P/N</t>
  </si>
  <si>
    <t>Reclassify-Promissory Note</t>
  </si>
  <si>
    <t>Rec.Govern bond</t>
  </si>
  <si>
    <t>Reclassify-Government bond</t>
  </si>
  <si>
    <t>Rec.Dom. Bonds</t>
  </si>
  <si>
    <t>Reclassify-Domestic Bonds</t>
  </si>
  <si>
    <t>Rec.For. Bonds</t>
  </si>
  <si>
    <t>Reclassify-Foreign Bonds</t>
  </si>
  <si>
    <t>Domestic Bonds-FVOCI</t>
  </si>
  <si>
    <t>Rev. FV-Bonds-FVOCI</t>
  </si>
  <si>
    <t>Rec.-Dom.Bonds-OCI</t>
  </si>
  <si>
    <t>Reclassify-Domestic Bonds - FVOCI</t>
  </si>
  <si>
    <t>Foreign Bonds-FVOCI</t>
  </si>
  <si>
    <t>Rec.-For.Bonds-OCI</t>
  </si>
  <si>
    <t>Reclassify-Foreign Bonds - FVOCI</t>
  </si>
  <si>
    <t>Dom.Private-FVOCI</t>
  </si>
  <si>
    <t>Rev.FV-DomPriv-FVOCI</t>
  </si>
  <si>
    <t>Rec.-Dom.Private-OCI</t>
  </si>
  <si>
    <t>Reclassify-Domestic Private Fund-FVOCI</t>
  </si>
  <si>
    <t>For.Private-FVOCI</t>
  </si>
  <si>
    <t>Rev.ForPrivate-FVOCI</t>
  </si>
  <si>
    <t>Rev.FX-ForPriv-FVOCI</t>
  </si>
  <si>
    <t>Rec.-For.Private-OCI</t>
  </si>
  <si>
    <t>Reclassify- Foreign Private Fund-FVOCI</t>
  </si>
  <si>
    <t>Dom.Unit Trust-TPL</t>
  </si>
  <si>
    <t>Investments in Dom. Unit Trust in Mutual Funds-TPL</t>
  </si>
  <si>
    <t>Rev.FV-Dom.Unit-TPL</t>
  </si>
  <si>
    <t>Rec.-Dom.Unit-FVTPL</t>
  </si>
  <si>
    <t>Reclassify-Domestic Unit Trust in Mutual Funds-TPL</t>
  </si>
  <si>
    <t>Rec.-For.Bonds-TPL</t>
  </si>
  <si>
    <t>Dom.Quoted-FVOCI</t>
  </si>
  <si>
    <t>Investments in Dom.Quoted Equity Securities -FVOCI</t>
  </si>
  <si>
    <t>Rev.FV-DomQuoted-OCI</t>
  </si>
  <si>
    <t>Revalue-FV-Domestic Quoted Equity Securities-OCI</t>
  </si>
  <si>
    <t>Rec.Dom.Quoted-OCI</t>
  </si>
  <si>
    <t>Reclassify-Domestic Quoted Equity Securities-FVOCI</t>
  </si>
  <si>
    <t>Dom.NQuoted-FVOCI</t>
  </si>
  <si>
    <t>Rev.FV-DomNQuote-OCI</t>
  </si>
  <si>
    <t>Revalue-FV-Dom.NonQuoted Equity Securities-FVOCI</t>
  </si>
  <si>
    <t>Rec.Dom.NQuoted-OCI</t>
  </si>
  <si>
    <t>Reclassify-Dom.Non Quoted Equity Securities-FVOCI</t>
  </si>
  <si>
    <t>For.Quoted-FVOCI</t>
  </si>
  <si>
    <t>Rev.FV-ForQuoted-OCI</t>
  </si>
  <si>
    <t>Revalue-FV-Foreign Quoted Equity Securities-FVOCI</t>
  </si>
  <si>
    <t>Rev.FX-ForQuoted-OCI</t>
  </si>
  <si>
    <t>Revalue-FX-Foreign Quoted Equity Securities-FVOCI</t>
  </si>
  <si>
    <t>Rec.For.Quoted-OCI</t>
  </si>
  <si>
    <t>Reclassify-Foreign Quoted Equity Securities-FVOCI</t>
  </si>
  <si>
    <t>For.NQuoted-FVOCI</t>
  </si>
  <si>
    <t>Investments in ForNon Quoted Equity Securities-OCI</t>
  </si>
  <si>
    <t>Rev.FV-ForNQuote-OCI</t>
  </si>
  <si>
    <t>Rev.FX-ForNQuote-OCI</t>
  </si>
  <si>
    <t>Rec.For.NQuote-OCI</t>
  </si>
  <si>
    <t>Reclassify-Foreign NonQuoted Equity Securities-OCI</t>
  </si>
  <si>
    <t>Dom.Quoted-FVTPL</t>
  </si>
  <si>
    <t>Investments in Dom.Quoted Equity Securities -FVTPL</t>
  </si>
  <si>
    <t>Rev.FV-DomQuoted-TPL</t>
  </si>
  <si>
    <t>Revalue-FV-Domestic Quoted Equity Securities-TPL</t>
  </si>
  <si>
    <t>Rec.Dom.Quoted-TPL</t>
  </si>
  <si>
    <t>Reclassify-Domestic Quoted Equity Securities-FVTPL</t>
  </si>
  <si>
    <t>Dom.NQuoted-FVTPL</t>
  </si>
  <si>
    <t>Rev.FV-DomNQuote-TPL</t>
  </si>
  <si>
    <t>Rec.Dom.NQuoted-TPL</t>
  </si>
  <si>
    <t>Reclassify-Dom.Non Quoted Equity Securities-FVTPL</t>
  </si>
  <si>
    <t>For.Quoted-FVTPL</t>
  </si>
  <si>
    <t>Investments in For.Quoted Equity Securities-TPL</t>
  </si>
  <si>
    <t>Rev.FV-ForQuoted-TPL</t>
  </si>
  <si>
    <t>Rev.FX-ForQuoted-TPL</t>
  </si>
  <si>
    <t>Rec.For.Quoted-TPL</t>
  </si>
  <si>
    <t>Reclassify-Foreign Quoted Equity Securities-FVTPL</t>
  </si>
  <si>
    <t>For.NQuoted-FVTPL</t>
  </si>
  <si>
    <t>Investments in ForNon Quoted Equity Securities-TPL</t>
  </si>
  <si>
    <t>Rev.FV-ForNQuote-TPL</t>
  </si>
  <si>
    <t>Revalue-FV-Foreign NonQuoted Equity Securities-TPL</t>
  </si>
  <si>
    <t>Rev.FX-ForNQuote-TPL</t>
  </si>
  <si>
    <t>Revalue-FX-Foreign NonQuoted Equity Securities-TPL</t>
  </si>
  <si>
    <t>Rec.For.NQuote-TPL</t>
  </si>
  <si>
    <t>Reclassify-Foreign NonQuoted Equity Securities-TPL</t>
  </si>
  <si>
    <t>LT.IRS-FVOCI</t>
  </si>
  <si>
    <t>Long Term Interest Rate Swap - FVOCI</t>
  </si>
  <si>
    <t>Rev.LT.IRS-FVOCI</t>
  </si>
  <si>
    <t>Revalue-FV - Long Term Interest Rate Swap - FVOCI</t>
  </si>
  <si>
    <t>Rec.LT.IRS-FVOCI</t>
  </si>
  <si>
    <t>Reclassify-Long Term Interest Rate Swap - FVOCI</t>
  </si>
  <si>
    <t>Rev.Forward Exc-OCI</t>
  </si>
  <si>
    <t>Revalue - FV - Forward Exchange - FVOCI</t>
  </si>
  <si>
    <t>Rec.Forward Exc.-OCI</t>
  </si>
  <si>
    <t>Reclassify-Forward Exchange Agreements - FVOCI</t>
  </si>
  <si>
    <t>Deri.Warrants-TPL</t>
  </si>
  <si>
    <t>Rev.FV-Warrant-TPL</t>
  </si>
  <si>
    <t>Rec.Deri.War.-TPL</t>
  </si>
  <si>
    <t>Reclassify-Derivative warrants - FVTPL</t>
  </si>
  <si>
    <t>Forward Exchange-TPL</t>
  </si>
  <si>
    <t>Forward Exchange Agreements - FVTPL</t>
  </si>
  <si>
    <t>Rec.Forward Exc.</t>
  </si>
  <si>
    <t>Reclassify-Forward Exchange Agreements</t>
  </si>
  <si>
    <t>L/T IRS-TPL</t>
  </si>
  <si>
    <t>Long Term Interest Rate Swap - FVTPL</t>
  </si>
  <si>
    <t>Rev.FV-L/T IRS-TPL</t>
  </si>
  <si>
    <t>Revalue-FV - Long Term Interest Rate Swap - FVTPL</t>
  </si>
  <si>
    <t>Rec.L/T IRS-TPL</t>
  </si>
  <si>
    <t>Reclassify-Long Term Interest Rate Swap- FVTPL</t>
  </si>
  <si>
    <t>Land-IP</t>
  </si>
  <si>
    <t>Land IP</t>
  </si>
  <si>
    <t>Allow Imp Land-IP</t>
  </si>
  <si>
    <t>Land IP -Allowance for Impairment</t>
  </si>
  <si>
    <t>Rev.-Land-IP</t>
  </si>
  <si>
    <t>Land IP - Revalue</t>
  </si>
  <si>
    <t>Land Improvement IP</t>
  </si>
  <si>
    <t>Land Imp-IP-Accum.</t>
  </si>
  <si>
    <t>Land Improvement IP -Acc Depre</t>
  </si>
  <si>
    <t>Land Imp-IP-Acc_Con.</t>
  </si>
  <si>
    <t>Land Improvement IP -Contra for Acc Depre</t>
  </si>
  <si>
    <t>Allow Imp-Land Im-IP</t>
  </si>
  <si>
    <t>Land Improvement IP -Allowance for Impairment</t>
  </si>
  <si>
    <t>Rev.Land Imp-IP</t>
  </si>
  <si>
    <t>Land Improvement IP -Revalue</t>
  </si>
  <si>
    <t>Al-Imp-Land Im-IP-Ac</t>
  </si>
  <si>
    <t>Land Improvement IP - Revalue Accum.Depre</t>
  </si>
  <si>
    <t>Building-IP</t>
  </si>
  <si>
    <t>Building IP</t>
  </si>
  <si>
    <t>Building-IP-Accum.</t>
  </si>
  <si>
    <t>Building IP -Acc Depre</t>
  </si>
  <si>
    <t>Building-IP-Acc_Con.</t>
  </si>
  <si>
    <t>Building IP -Contra for Acc Depre</t>
  </si>
  <si>
    <t>AllowImp-Building-IP</t>
  </si>
  <si>
    <t>Building IP -Allowance for Impairment</t>
  </si>
  <si>
    <t>AllowImp-Bldg-IP_Con</t>
  </si>
  <si>
    <t>Building IP -Contra for Impairment</t>
  </si>
  <si>
    <t>Rev.-Building-IP</t>
  </si>
  <si>
    <t>Building IP -Revalue</t>
  </si>
  <si>
    <t>Rev.-Building-IP-Acc</t>
  </si>
  <si>
    <t>Building IP -Revalue Accum.Depre</t>
  </si>
  <si>
    <t>Building Imp-IP</t>
  </si>
  <si>
    <t>Building Improvement IP</t>
  </si>
  <si>
    <t>Building Imp-IP-Accu</t>
  </si>
  <si>
    <t>Building Improvement IP -Acc Depre</t>
  </si>
  <si>
    <t>Building Imp-Acc_Con</t>
  </si>
  <si>
    <t>Building Improvement IP -Contra for Acc Depre</t>
  </si>
  <si>
    <t>AllowImp-BldgIPImpr</t>
  </si>
  <si>
    <t>Building Improvements IP-Allowance for Impairment</t>
  </si>
  <si>
    <t>Rev.-Bldg-IP-Accum.</t>
  </si>
  <si>
    <t>Building Imp-IP-GL</t>
  </si>
  <si>
    <t>Building Improvement IP-GL</t>
  </si>
  <si>
    <t>Bldg Imp-IP-Accu-GL</t>
  </si>
  <si>
    <t>Building Improvement IP -Acc Depre-GL</t>
  </si>
  <si>
    <t>AuC-IP</t>
  </si>
  <si>
    <t>AuC-Investment Property IP</t>
  </si>
  <si>
    <t>AuC-IP-GL</t>
  </si>
  <si>
    <t>AuC-Investment Property-GL</t>
  </si>
  <si>
    <t>Land-PPE</t>
  </si>
  <si>
    <t>Land PPE</t>
  </si>
  <si>
    <t>Allow Imp Land-PPE</t>
  </si>
  <si>
    <t>Land PPE -Allowance for Impairment</t>
  </si>
  <si>
    <t>Rev.-Land PPE</t>
  </si>
  <si>
    <t>Land PPE - Revalue</t>
  </si>
  <si>
    <t>Land Improvement-PPE</t>
  </si>
  <si>
    <t>Land Improvement PPE</t>
  </si>
  <si>
    <t>Land Improv.PPE-Acc</t>
  </si>
  <si>
    <t>Land Improvements PPE -Acc Depre</t>
  </si>
  <si>
    <t>Land Imp.PPE-Acc_Con</t>
  </si>
  <si>
    <t>Land Improvements PPE -Contra for Acc Depre</t>
  </si>
  <si>
    <t>Allow Imp-Land Impr.</t>
  </si>
  <si>
    <t>Land Improvement PPE -Allowance for Impairment</t>
  </si>
  <si>
    <t>Rev.Land Imp.PPE</t>
  </si>
  <si>
    <t>Land Improvement PPE -Revalue</t>
  </si>
  <si>
    <t>Rev.Land Imp.PPE-Acc</t>
  </si>
  <si>
    <t>Land Improvement PPE - Revalue Accum.Depre</t>
  </si>
  <si>
    <t>Land awaiting Dev.</t>
  </si>
  <si>
    <t>Land Awaiting Development</t>
  </si>
  <si>
    <t>Allow Imp-Land Await</t>
  </si>
  <si>
    <t>Land Awaiting Development-Allowance for Impairment</t>
  </si>
  <si>
    <t>Rev.Land Awaiting</t>
  </si>
  <si>
    <t>Land Awaiting Development -Revalue</t>
  </si>
  <si>
    <t>Building-PPE</t>
  </si>
  <si>
    <t>Building PPE</t>
  </si>
  <si>
    <t>Building-PPE-Accum.</t>
  </si>
  <si>
    <t>Building PPE -Acc Depre</t>
  </si>
  <si>
    <t>Bldg-PPE-Acc_Con.</t>
  </si>
  <si>
    <t>Building PPE -Contra for Acc Depre</t>
  </si>
  <si>
    <t>AllowImp-BuildingPPE</t>
  </si>
  <si>
    <t>Building PPE -Allowance for Impairment</t>
  </si>
  <si>
    <t>AllowImp-BldgPPE_Con</t>
  </si>
  <si>
    <t>Building PPE -Contra for Impairment</t>
  </si>
  <si>
    <t>Rev.-Building-PPE</t>
  </si>
  <si>
    <t>Building PPE -Revalue</t>
  </si>
  <si>
    <t>Rev.-Bldg-PPE-Accum.</t>
  </si>
  <si>
    <t>Building PPE -Revalue Accum.Depre</t>
  </si>
  <si>
    <t>Building-PPE-GL</t>
  </si>
  <si>
    <t>Building PPE - GL</t>
  </si>
  <si>
    <t>Bldg-PPE-Accum.-GL</t>
  </si>
  <si>
    <t>Building PPE -Acc Depre - GL</t>
  </si>
  <si>
    <t>Building Improv.-PPE</t>
  </si>
  <si>
    <t>Building Improvements PPE</t>
  </si>
  <si>
    <t>Bldg Improv PPE-Accm</t>
  </si>
  <si>
    <t>Building Improvements PPE -Acc Depre</t>
  </si>
  <si>
    <t>Bldg-Im PPE-Acc_Con.</t>
  </si>
  <si>
    <t>Building Improvements PPE-Contra for Acc Depre</t>
  </si>
  <si>
    <t>AllowImp-BldgImprPPE</t>
  </si>
  <si>
    <t>Building Improvements PPE-Allowance for Impairment</t>
  </si>
  <si>
    <t>Al Imp-BldgImpPPE_Co</t>
  </si>
  <si>
    <t>Building Improvements PPE -Contra for Impairment</t>
  </si>
  <si>
    <t>Rev.Building-Imp PPE</t>
  </si>
  <si>
    <t>Building Improvements PPE -Revalue</t>
  </si>
  <si>
    <t>Rev.Bldg-Imp PPE-Acc</t>
  </si>
  <si>
    <t>Building Improvements PPE -Revalue Accum.Depre</t>
  </si>
  <si>
    <t>Bldg Improv.-PPE-GL</t>
  </si>
  <si>
    <t>Building Improvements PPE-GL</t>
  </si>
  <si>
    <t>Bldg Imp PPE-Accm-GL</t>
  </si>
  <si>
    <t>Building Improvements PPE -Acc Depre-GL</t>
  </si>
  <si>
    <t>Renovation</t>
  </si>
  <si>
    <t>Renovation-Allo</t>
  </si>
  <si>
    <t>Renovation-Allocation</t>
  </si>
  <si>
    <t>Renovation-Accum.</t>
  </si>
  <si>
    <t>Renovation -Acc Depre</t>
  </si>
  <si>
    <t>Renovation-Acc_Con.</t>
  </si>
  <si>
    <t>Renovation-Contra for Acc Depre</t>
  </si>
  <si>
    <t>Renovation-Acc.-Allo</t>
  </si>
  <si>
    <t>Renovation -Acc Depre-Allocation</t>
  </si>
  <si>
    <t>Allow Imp-Renovation</t>
  </si>
  <si>
    <t>Renovation -Allowance for Impairment</t>
  </si>
  <si>
    <t>Allow Imp-Renov._Con</t>
  </si>
  <si>
    <t>Renovation -Contra for Impairment</t>
  </si>
  <si>
    <t>Renovation-GL</t>
  </si>
  <si>
    <t>Renovation-Accum.-GL</t>
  </si>
  <si>
    <t>Renovation -Acc Depre-GL</t>
  </si>
  <si>
    <t>Golf Course Develop.</t>
  </si>
  <si>
    <t>Golf Course Development</t>
  </si>
  <si>
    <t>Golf Course-Accum.</t>
  </si>
  <si>
    <t>Golf Course Development -Acc Depre</t>
  </si>
  <si>
    <t>Golf Course-Acc_Con.</t>
  </si>
  <si>
    <t>Golf Course Development -Contra for Acc Depre</t>
  </si>
  <si>
    <t>AllowImp-Golf Course</t>
  </si>
  <si>
    <t>Golf Course Development -Allowance for Impairment</t>
  </si>
  <si>
    <t>AllowImp-Golf C_Con.</t>
  </si>
  <si>
    <t>Golf Course Development -Contra for Impairment</t>
  </si>
  <si>
    <t>Rev.Golf Course</t>
  </si>
  <si>
    <t>Golf Course Development -Revalue</t>
  </si>
  <si>
    <t>Rev.Golf Course-Acc</t>
  </si>
  <si>
    <t>Golf Course Development -Revalue Accum.Depre</t>
  </si>
  <si>
    <t>Machine-Rolling</t>
  </si>
  <si>
    <t>Machine-Rolling Stock</t>
  </si>
  <si>
    <t>Machine-Rolling Rec</t>
  </si>
  <si>
    <t>Machine-Rolling Stock - Reclass</t>
  </si>
  <si>
    <t>Machine-Rolling-Allo</t>
  </si>
  <si>
    <t>Machine-Rolling Stock-Allocation</t>
  </si>
  <si>
    <t>Machine-Rolling-Acc</t>
  </si>
  <si>
    <t>Machine-Rolling Stock -Acc Depre</t>
  </si>
  <si>
    <t>Mach-Rolling-Acc Rec</t>
  </si>
  <si>
    <t>Machine-Rolling Stock -Acc Depre - Reclass</t>
  </si>
  <si>
    <t>Machine-Rol-Acc-Allo</t>
  </si>
  <si>
    <t>Machine-Rolling Stock -Acc Depre-Allocation</t>
  </si>
  <si>
    <t>Machine</t>
  </si>
  <si>
    <t>Machine-Allo</t>
  </si>
  <si>
    <t>Machine-Allocation</t>
  </si>
  <si>
    <t>Machine-Accum.</t>
  </si>
  <si>
    <t>Machine -Acc Depre</t>
  </si>
  <si>
    <t>Machine-Accum.-Allo</t>
  </si>
  <si>
    <t>Machine -Acc Depre-Allocation</t>
  </si>
  <si>
    <t>Operating Equipment</t>
  </si>
  <si>
    <t>Operating Equip-Allo</t>
  </si>
  <si>
    <t>Operating Equipment-Allocation</t>
  </si>
  <si>
    <t>Operating Equip-Acc</t>
  </si>
  <si>
    <t>Operating Equipment -Acc Depre</t>
  </si>
  <si>
    <t>Ope. Equip-Acc-Allo</t>
  </si>
  <si>
    <t>Operating Equipment -Acc Depre-Allocation</t>
  </si>
  <si>
    <t>Ope. Equip-Acc_Con.</t>
  </si>
  <si>
    <t>Operating Equipment-Contra for Acc Depre</t>
  </si>
  <si>
    <t>Allow Imp-Ope. Equip</t>
  </si>
  <si>
    <t>Operating Equipment-Allowance for Impairment</t>
  </si>
  <si>
    <t>Operating Equip.-GL</t>
  </si>
  <si>
    <t>Operating Equipment-GL</t>
  </si>
  <si>
    <t>Operating Equ-Acc-GL</t>
  </si>
  <si>
    <t>Operating Equipment -Acc Depre-GL</t>
  </si>
  <si>
    <t>Utility &amp; Supply</t>
  </si>
  <si>
    <t>Utility &amp; Supply-Acc</t>
  </si>
  <si>
    <t>Utility &amp; Supply -Acc Depre</t>
  </si>
  <si>
    <t>Furniture &amp; Fixtures</t>
  </si>
  <si>
    <t>Fur &amp; Fix - Allo</t>
  </si>
  <si>
    <t>Furniture &amp; Fixtures-Allocation</t>
  </si>
  <si>
    <t>Fur &amp; Fix-Accum.</t>
  </si>
  <si>
    <t>Furniture &amp; Fixtures -Acc Depre</t>
  </si>
  <si>
    <t>Fur &amp; Fix-Accum-Allo</t>
  </si>
  <si>
    <t>Furniture &amp; Fixtures -Acc Depre-Allocation</t>
  </si>
  <si>
    <t>Fur &amp; Fix-Accum._Con</t>
  </si>
  <si>
    <t>Furniture &amp; Fixtures -Contra for Acc Depre</t>
  </si>
  <si>
    <t>Allow Imp-Fur &amp; Fix</t>
  </si>
  <si>
    <t>Furniture &amp; Fixtures -Allowance for Impairment</t>
  </si>
  <si>
    <t>Allow Imp-Fur &amp; Fix_Con</t>
  </si>
  <si>
    <t>Furniture &amp; Fixtures -Contra for Impairment</t>
  </si>
  <si>
    <t>Furniture&amp;Fixture-GL</t>
  </si>
  <si>
    <t>Furniture &amp; Fixtures-GL</t>
  </si>
  <si>
    <t>Fur &amp; Fix-Accum.-GL</t>
  </si>
  <si>
    <t>Furniture &amp; Fixtures -Acc Depre-GL</t>
  </si>
  <si>
    <t>Office Equipment</t>
  </si>
  <si>
    <t>Office Equip-Allo</t>
  </si>
  <si>
    <t>Office Equipment-Allocation</t>
  </si>
  <si>
    <t>Office Equip-Accum.</t>
  </si>
  <si>
    <t>Office Equipment -Acc Depre</t>
  </si>
  <si>
    <t>Off Equip-Acc.-Allo</t>
  </si>
  <si>
    <t>Off Equip-Acc.-Allocation</t>
  </si>
  <si>
    <t>Off Equip-Acc_Con</t>
  </si>
  <si>
    <t>Office Equipment - Contra for Acc Depre</t>
  </si>
  <si>
    <t>Allow Imp-Off Equip</t>
  </si>
  <si>
    <t>Office Equipment - Allowance for Impairment</t>
  </si>
  <si>
    <t>Allow Imp-Off Eq_Con</t>
  </si>
  <si>
    <t>Office Equipment -Contra for Impairment</t>
  </si>
  <si>
    <t>Office Equipment-GL</t>
  </si>
  <si>
    <t>Office Equip-Accu-GL</t>
  </si>
  <si>
    <t>Office Equipment -Acc Depre-GL</t>
  </si>
  <si>
    <t>Computer</t>
  </si>
  <si>
    <t>Computer-GL</t>
  </si>
  <si>
    <t>Computer-Allo</t>
  </si>
  <si>
    <t>Computer-Allocation</t>
  </si>
  <si>
    <t>Computer-Accum.</t>
  </si>
  <si>
    <t>Computer -Acc Depre</t>
  </si>
  <si>
    <t>Computer-Acc_Con</t>
  </si>
  <si>
    <t>Computer-Contra for Acc Depre</t>
  </si>
  <si>
    <t>Computer-Accum.-GL</t>
  </si>
  <si>
    <t>Computer -Acc Depre-GL</t>
  </si>
  <si>
    <t>Computer-Accum.-Allo</t>
  </si>
  <si>
    <t>Computer-Accum.-Allocation</t>
  </si>
  <si>
    <t>Allow Imp-Computer</t>
  </si>
  <si>
    <t>Computer -Allowance for Impairment</t>
  </si>
  <si>
    <t>Allow Imp-Com_Con</t>
  </si>
  <si>
    <t>Computer -Contra for Impairment</t>
  </si>
  <si>
    <t>Vehicle</t>
  </si>
  <si>
    <t>Vehicle Rec</t>
  </si>
  <si>
    <t>Vehicle- Reclass</t>
  </si>
  <si>
    <t>Vehicle-Allo</t>
  </si>
  <si>
    <t>Vehicle-Allocation</t>
  </si>
  <si>
    <t>Vehicle-Accum.</t>
  </si>
  <si>
    <t>Vehicle -Acc Depre</t>
  </si>
  <si>
    <t>Vehicle-Acc Rec</t>
  </si>
  <si>
    <t>Vehicle-Acc Depre - Reclass</t>
  </si>
  <si>
    <t>Vehicle-Accum.-Allo</t>
  </si>
  <si>
    <t>Vehicle-Accum.-Allocation</t>
  </si>
  <si>
    <t>Vehicle-Acc_Con</t>
  </si>
  <si>
    <t>Vehicle-Contra for Acc Depre</t>
  </si>
  <si>
    <t>Allow Imp-Vehicle</t>
  </si>
  <si>
    <t>Vehicle-Allowance for Impairment</t>
  </si>
  <si>
    <t>Vehicle-GL</t>
  </si>
  <si>
    <t>Vehicle-Accum.-GL</t>
  </si>
  <si>
    <t>Vehicle -Acc Depre-GL</t>
  </si>
  <si>
    <t>Digital Adv.</t>
  </si>
  <si>
    <t>Digital Advertising</t>
  </si>
  <si>
    <t>Digital Adv.-Accum.</t>
  </si>
  <si>
    <t>Digital Advertising -Acc Depre</t>
  </si>
  <si>
    <t>Digital Ads-Acc_Con</t>
  </si>
  <si>
    <t>Digital Advertising-Contra for Acc Depre</t>
  </si>
  <si>
    <t>Allow Imp-Digital Ad</t>
  </si>
  <si>
    <t>Digital Advertising -Allowance for Impairment</t>
  </si>
  <si>
    <t>Allw Imp-Digi Ad_Con</t>
  </si>
  <si>
    <t>Digital Advertising -Contra for Impairment</t>
  </si>
  <si>
    <t>Advert. Equip</t>
  </si>
  <si>
    <t>Advertising Equipment</t>
  </si>
  <si>
    <t>Advert. Equip-Accum.</t>
  </si>
  <si>
    <t>Advertising Equipment -Acc Depre</t>
  </si>
  <si>
    <t>Allow Imp-Advert. Eq</t>
  </si>
  <si>
    <t>Advertising Equipment -Allowance for Impairment</t>
  </si>
  <si>
    <t>Allow Imp-Adv.Eq_Con</t>
  </si>
  <si>
    <t>Advertising Equipment -Contra for Impairment</t>
  </si>
  <si>
    <t>Spare Awaiting</t>
  </si>
  <si>
    <t>Spare Parts awaiting Transfer</t>
  </si>
  <si>
    <t>Spare Awaiting-Allo</t>
  </si>
  <si>
    <t>Spare Parts awaiting Transfer-Allocation</t>
  </si>
  <si>
    <t>Spare Awaiting-Accum</t>
  </si>
  <si>
    <t>Spare Parts awaiting Transfer -Acc Depre</t>
  </si>
  <si>
    <t>Spare Await-Acc-Allo</t>
  </si>
  <si>
    <t>Spare Parts awaiting Transfer-Acc Depre-Allocation</t>
  </si>
  <si>
    <t>AuC-PPE</t>
  </si>
  <si>
    <t>AuC-PPE-Allo</t>
  </si>
  <si>
    <t>AuC-PPE-Allocation</t>
  </si>
  <si>
    <t>Dummy for Asset</t>
  </si>
  <si>
    <t>LVA-Admin</t>
  </si>
  <si>
    <t>Low Valued Asset (LVA) - Admin</t>
  </si>
  <si>
    <t>LVA-Admin-Allo</t>
  </si>
  <si>
    <t>Low Valued Asset (LVA)-Admin-Allocation</t>
  </si>
  <si>
    <t>WIP - Project</t>
  </si>
  <si>
    <t>Work In Progress - Project</t>
  </si>
  <si>
    <t>LVA-Cost</t>
  </si>
  <si>
    <t>Low Valued Asset (LVA) - Cost</t>
  </si>
  <si>
    <t>AUC-Interiors</t>
  </si>
  <si>
    <t>AUC-OS&amp;E</t>
  </si>
  <si>
    <t>AUC-Real Estate Dev.</t>
  </si>
  <si>
    <t>AUC-Real Estate Development</t>
  </si>
  <si>
    <t>LVA-Cost-Allo</t>
  </si>
  <si>
    <t>Low Valued Asset (LVA) - Cost-Allocation</t>
  </si>
  <si>
    <t>AuC-PPE-GL</t>
  </si>
  <si>
    <t>Lease Agreement</t>
  </si>
  <si>
    <t>Lease Agreement-Amor</t>
  </si>
  <si>
    <t>Lease Agreement (Right of Use Asset) - Accum.Amort</t>
  </si>
  <si>
    <t>Lease Agr.-Acc_Con.</t>
  </si>
  <si>
    <t>Lease Agreement (ROU)-Contra for Acc Depre</t>
  </si>
  <si>
    <t>AllowImp-Lease Agr.</t>
  </si>
  <si>
    <t>Lease Agreement (ROU)-Allowance for Impairment</t>
  </si>
  <si>
    <t>Lease Agreement- GL</t>
  </si>
  <si>
    <t>Lease Agreement (Right of Use Asset)- GL</t>
  </si>
  <si>
    <t>Lease Agmnt-Accum-GL</t>
  </si>
  <si>
    <t>Lease Agreement (Right of Use Asset)-Acc Depre-GL</t>
  </si>
  <si>
    <t>ROU (Land)</t>
  </si>
  <si>
    <t>Right of Use Asset(Land)</t>
  </si>
  <si>
    <t>ROU (Land)-Acc</t>
  </si>
  <si>
    <t>Right of Use Asset(Land) - Accum.Depre</t>
  </si>
  <si>
    <t>ROU (Land)-Acc_Con.</t>
  </si>
  <si>
    <t>Right of Use Asset(Land) - Contra for Accum.Depre</t>
  </si>
  <si>
    <t>AllowImp-ROU (Land)</t>
  </si>
  <si>
    <t>Right of Use Asset(Land) - Allowance for Impair</t>
  </si>
  <si>
    <t>ROU (Build)</t>
  </si>
  <si>
    <t>Right of Use Asset(Building)</t>
  </si>
  <si>
    <t>ROU (Build)-Acc</t>
  </si>
  <si>
    <t>Right of Use Asset(Building)-Accum.Depre</t>
  </si>
  <si>
    <t>ROU (Build)-Acc_Con.</t>
  </si>
  <si>
    <t>Right of Use Asset(Building)-Contra for Accum.Depr</t>
  </si>
  <si>
    <t>AllowImp-ROU (Build)</t>
  </si>
  <si>
    <t>Right of Use Asset(Building)-Allowance for Impair</t>
  </si>
  <si>
    <t>ROU (Equip)</t>
  </si>
  <si>
    <t>Right of Use Asset(Equipment)</t>
  </si>
  <si>
    <t>ROU (Equip)-Acc</t>
  </si>
  <si>
    <t>Right of Use Asset(Equipment)-Accum.Depre</t>
  </si>
  <si>
    <t>ROU (Equip)-Acc_Con.</t>
  </si>
  <si>
    <t>Right of Use Asset(Equipment)-Contra for AccumDepr</t>
  </si>
  <si>
    <t>AllowImp-ROU (Equip)</t>
  </si>
  <si>
    <t>Right of Use Asset(Equipment)-Allowance for Impair</t>
  </si>
  <si>
    <t>ROU (Vehicle)</t>
  </si>
  <si>
    <t>Right of Use Asset(Vehicle)</t>
  </si>
  <si>
    <t>ROU (Vehicle)-Acc</t>
  </si>
  <si>
    <t>Right of Use Asset(Vehicle)-Accum.Depre</t>
  </si>
  <si>
    <t>ROU(Vehicle)-Acc_Con</t>
  </si>
  <si>
    <t>Right of Use Asset(Vehicle)-Contra for Accum.Depre</t>
  </si>
  <si>
    <t>AllowImp-ROU-Vehicle</t>
  </si>
  <si>
    <t>Right of Use Asset(Vehicle)-Allowance for Impair</t>
  </si>
  <si>
    <t>Software &amp; License</t>
  </si>
  <si>
    <t>SoftwareLicense-Allo</t>
  </si>
  <si>
    <t>Software &amp; License-Allocation</t>
  </si>
  <si>
    <t>SoftwareLicense-Amor</t>
  </si>
  <si>
    <t>Software &amp; License - Accum.Amortization</t>
  </si>
  <si>
    <t>SW License-Amor-Allo</t>
  </si>
  <si>
    <t>Software &amp; License - Accum.Amortize - Allocation</t>
  </si>
  <si>
    <t>Software-Acc_Con</t>
  </si>
  <si>
    <t>Software &amp; License-Contra for Acc Depre</t>
  </si>
  <si>
    <t>Allow Imp-SW&amp;License</t>
  </si>
  <si>
    <t>Software &amp; License - Allowance for Impairment</t>
  </si>
  <si>
    <t>Software&amp;License-GL</t>
  </si>
  <si>
    <t>Software &amp; License-GL</t>
  </si>
  <si>
    <t>SW License-Amor-GL</t>
  </si>
  <si>
    <t>Software &amp; License - Accum.Amortization-GL</t>
  </si>
  <si>
    <t>Software-AccAmor_Con</t>
  </si>
  <si>
    <t>Software &amp; License-Contra for Accum.Amortization</t>
  </si>
  <si>
    <t>Allow Imp-SW&amp;LC-GL</t>
  </si>
  <si>
    <t>Software &amp; License - Allowance for Impairment-GL</t>
  </si>
  <si>
    <t>Brand License</t>
  </si>
  <si>
    <t>Brand License-Amort.</t>
  </si>
  <si>
    <t>Brand License - Accum.Amortization</t>
  </si>
  <si>
    <t>Loyalty</t>
  </si>
  <si>
    <t>Loyalty-Amort.</t>
  </si>
  <si>
    <t>Loyalty - Accum.Amortization</t>
  </si>
  <si>
    <t>Trademarks</t>
  </si>
  <si>
    <t>Trademarks-Allo</t>
  </si>
  <si>
    <t>Trademarks-Allocation</t>
  </si>
  <si>
    <t>Trademarks-Amort.</t>
  </si>
  <si>
    <t>Trademarks - Accum.Amortization</t>
  </si>
  <si>
    <t>Trademarks-Amor-Allo</t>
  </si>
  <si>
    <t>Trademarks - Accum.Amortization-Allocation</t>
  </si>
  <si>
    <t>Right on Civil</t>
  </si>
  <si>
    <t>Right on Civil to Government</t>
  </si>
  <si>
    <t>Right on Civil-Allo</t>
  </si>
  <si>
    <t>Right on Civil to Government-Allocation</t>
  </si>
  <si>
    <t>Right on Civil-Amort</t>
  </si>
  <si>
    <t>Right on Civil to Government - Accum.Amortization</t>
  </si>
  <si>
    <t>RightonCivil-Amo-All</t>
  </si>
  <si>
    <t>Right on Civil to Government-Accum.Amor-Allocation</t>
  </si>
  <si>
    <t>Right on Building</t>
  </si>
  <si>
    <t>Right on Building to Government</t>
  </si>
  <si>
    <t>RightonBuilding-Allo</t>
  </si>
  <si>
    <t>Right on Building to Government-Allocation</t>
  </si>
  <si>
    <t>Right on Bldg-Amort</t>
  </si>
  <si>
    <t>Right on Building to Government - Accum.Amortizati</t>
  </si>
  <si>
    <t>RightonBldg-Amo-Allo</t>
  </si>
  <si>
    <t>RightonBuilding to Government-Acc.Amort-Allocation</t>
  </si>
  <si>
    <t>Right on E&amp;M</t>
  </si>
  <si>
    <t>Right on E&amp;M to Government</t>
  </si>
  <si>
    <t>Right on E&amp;M-Allo</t>
  </si>
  <si>
    <t>Right on E&amp;M to Government-Allocation</t>
  </si>
  <si>
    <t>Right on E&amp;M-Amort</t>
  </si>
  <si>
    <t>Right on E&amp;M to Government - Accum.Amortization</t>
  </si>
  <si>
    <t>RightonE&amp;M-Amor-Allo</t>
  </si>
  <si>
    <t>Right on E&amp;M to Government-Accum.Amort-Allocation</t>
  </si>
  <si>
    <t>Leasehold-Land</t>
  </si>
  <si>
    <t>Leasehold Right-Land</t>
  </si>
  <si>
    <t>Leasehold-Land-Amort</t>
  </si>
  <si>
    <t>Leasehold Right-Land - Accum.Amortization</t>
  </si>
  <si>
    <t>Lease-Building</t>
  </si>
  <si>
    <t>Leasehold Right-Building</t>
  </si>
  <si>
    <t>Lease-Building-Amort</t>
  </si>
  <si>
    <t>Leasehold Right-Building -A Accum.Amortization</t>
  </si>
  <si>
    <t>Lease-C&amp;F</t>
  </si>
  <si>
    <t>Leasehold Right-Condo &amp; Fixtures</t>
  </si>
  <si>
    <t>Lease-C&amp;F-Amort.</t>
  </si>
  <si>
    <t>Leasehold Right-Condo &amp; Fixtures - Accum.Amort.</t>
  </si>
  <si>
    <t>Right Fixed RV share</t>
  </si>
  <si>
    <t>Right on Fixed Revenue Sharing to MRTA</t>
  </si>
  <si>
    <t>Right Fixed RV-Accum</t>
  </si>
  <si>
    <t>Right on Fixed Revenue Sharing MRTA-Accum.Amortize</t>
  </si>
  <si>
    <t>Right on BRT</t>
  </si>
  <si>
    <t>Right on BRT-Amort</t>
  </si>
  <si>
    <t>Right on BRT- Accum.Amortization</t>
  </si>
  <si>
    <t>Allow Imp-RightonBRT</t>
  </si>
  <si>
    <t>Right on BRT -Allowance for Impairment</t>
  </si>
  <si>
    <t>Allow Imp-R.BRT_Con</t>
  </si>
  <si>
    <t>Right on BRT -Contra for Impairment</t>
  </si>
  <si>
    <t>Right on Commercial</t>
  </si>
  <si>
    <t>Right on Comm.-Amort</t>
  </si>
  <si>
    <t>Right on Commercial- Accum.Amortization</t>
  </si>
  <si>
    <t>Prov. Asset Impair.</t>
  </si>
  <si>
    <t>Provision for Asset Impairment</t>
  </si>
  <si>
    <t>AUC-Intangible</t>
  </si>
  <si>
    <t>AUC-Intangible-Allo</t>
  </si>
  <si>
    <t>AUC-Intangible-Allocation</t>
  </si>
  <si>
    <t>AuC-Intangible-GL</t>
  </si>
  <si>
    <t>AUC-Intangible-GL</t>
  </si>
  <si>
    <t>Prepaid Insur. (&gt;1Y)</t>
  </si>
  <si>
    <t>Prepaid Expenses - Insurance (&gt;1Y)</t>
  </si>
  <si>
    <t>Prep.Insur. &gt;1Y-Allo</t>
  </si>
  <si>
    <t>Prepaid Expenses - Insurance (&gt;1Y)-Allocation</t>
  </si>
  <si>
    <t>Prepaid Rental (&gt;1Y)</t>
  </si>
  <si>
    <t>Prepaid Expenses - Rental (&gt;1Y)</t>
  </si>
  <si>
    <t>Prep.Rental &gt;1Y-Allo</t>
  </si>
  <si>
    <t>Prepaid Expenses - Rental (&gt;1Y)-Allocation</t>
  </si>
  <si>
    <t>Prepaid Royalty(&gt;1Y)</t>
  </si>
  <si>
    <t>Prepaid Expenses - Royalty (&gt;1Y)</t>
  </si>
  <si>
    <t>Prep.Royalty&gt;1Y-Allo</t>
  </si>
  <si>
    <t>Prepaid Expenses - Royalty (&gt;1Y)-Allocation</t>
  </si>
  <si>
    <t>Prep. Tax Purp.(&gt;1Y)</t>
  </si>
  <si>
    <t>Prepaid Tax Purpose (&gt;1Y)</t>
  </si>
  <si>
    <t>Prep.Tax PP &gt;1Y-Allo</t>
  </si>
  <si>
    <t>Prepaid Tax Purpose (&gt;1Y) -Allocation</t>
  </si>
  <si>
    <t>Prepaid-Other (&gt;1Y)</t>
  </si>
  <si>
    <t>Prepaid Expenses-Other (&gt;1Y)</t>
  </si>
  <si>
    <t>Pre-Other (&gt;1Y)-Allo</t>
  </si>
  <si>
    <t>Prepaid Expenses-Other (&gt;1Y)-Allocation</t>
  </si>
  <si>
    <t>Prepaid Ins.-RPT &gt;1Y</t>
  </si>
  <si>
    <t>Prepaid Expenses - Insurance-Related Parties (&gt;1Y)</t>
  </si>
  <si>
    <t>Prep.Ins.RPT&gt;1Y-Allo</t>
  </si>
  <si>
    <t>Prepaid Expenses-Insurance-RPT (&gt;1Y)-Allocation</t>
  </si>
  <si>
    <t>Prep.Rental-RPT &gt;1Y</t>
  </si>
  <si>
    <t>Prepaid Expenses - Rental-Related Parties (&gt;1Y)</t>
  </si>
  <si>
    <t>PrepRent-RPT&gt;1Y-Allo</t>
  </si>
  <si>
    <t>Prepaid Expenses - Rental-RPT (&gt;1Y)-Allocation</t>
  </si>
  <si>
    <t>Prep.Royalty-RPT &gt;1Y</t>
  </si>
  <si>
    <t>Prepaid Expenses - Royalty-Related Parties (&gt;1Y)</t>
  </si>
  <si>
    <t>Prep.Roy-RPT&gt;1Y-Allo</t>
  </si>
  <si>
    <t>Prepaid Expenses - Royalty -RPT (&gt;1Y)-Allocation</t>
  </si>
  <si>
    <t>Prep.Tax Pur-RPT&gt;1Y</t>
  </si>
  <si>
    <t>Prepaid Tax Purpose-Related Parties (&gt;1Y)</t>
  </si>
  <si>
    <t>PP.TaxPP-RPT&gt;1Y-Allo</t>
  </si>
  <si>
    <t>Prepaid Tax Purpose-RPT (&gt;1Y)-Allocatation</t>
  </si>
  <si>
    <t>Pre-Other-RPT (&gt;1Y)</t>
  </si>
  <si>
    <t>Prepaid Expenses-Other-Related Parties (&gt;1Y)</t>
  </si>
  <si>
    <t>Pre-Oth-RPT-&gt;1Y-Allo</t>
  </si>
  <si>
    <t>Prepaid Expenses-Other -RPT (&gt;1Y)-Allocation</t>
  </si>
  <si>
    <t>Prep.-Oth.(Intra)&gt;1Y</t>
  </si>
  <si>
    <t>Prepaid Expenses-Other (Intra) (&gt;1Y)</t>
  </si>
  <si>
    <t>Prepaid-Other-RPT (Intra) (&gt;1Y)</t>
  </si>
  <si>
    <t>Prepaid Expenses-Other-Related Parties (Intra) (&gt;1Y)</t>
  </si>
  <si>
    <t>Deposit Rental</t>
  </si>
  <si>
    <t>Rec.Deposit Rental</t>
  </si>
  <si>
    <t>Reclassify - Deposit Rental</t>
  </si>
  <si>
    <t>Deposit Rental-GL</t>
  </si>
  <si>
    <t>Deposit Rental-RPT</t>
  </si>
  <si>
    <t>Deposit Rental - Related Parties</t>
  </si>
  <si>
    <t>Rec.Dep Rental-RPT</t>
  </si>
  <si>
    <t>Reclassify - Deposit Rental - Related Parties</t>
  </si>
  <si>
    <t>Deposit Rental-RP-GL</t>
  </si>
  <si>
    <t>Deposit Rental - Related Parties-GL</t>
  </si>
  <si>
    <t>Deposit Utility​</t>
  </si>
  <si>
    <t>Rec.Deposit Utility​</t>
  </si>
  <si>
    <t>Reclassify - Deposit Utility​</t>
  </si>
  <si>
    <t>Deposit Utility​-GL</t>
  </si>
  <si>
    <t>Deposit Utility​-RPT</t>
  </si>
  <si>
    <t>Deposit Utility​ - Related Parties</t>
  </si>
  <si>
    <t>Rec.Dep Utility-RPT</t>
  </si>
  <si>
    <t>Reclassify - Deposit Utility​ - Related Parties</t>
  </si>
  <si>
    <t>Dep. Utility​-RPT-GL</t>
  </si>
  <si>
    <t>Deposit Utility​ - Related Parties-GL</t>
  </si>
  <si>
    <t>Deposit Land</t>
  </si>
  <si>
    <t>Rec.Deposit Land</t>
  </si>
  <si>
    <t>Reclassify - Deposit Land</t>
  </si>
  <si>
    <t>Deposit Land-GL</t>
  </si>
  <si>
    <t>Deposit Land-RPT</t>
  </si>
  <si>
    <t>Deposit Land - Related Parties</t>
  </si>
  <si>
    <t>Rec.Deposit Land-RPT</t>
  </si>
  <si>
    <t>Reclassify - Deposit Land - Related Parties</t>
  </si>
  <si>
    <t>Deposit Land-RPT-GL</t>
  </si>
  <si>
    <t>Deposit Land - Related Parties-GL</t>
  </si>
  <si>
    <t>Deposit Building</t>
  </si>
  <si>
    <t>Rec.Deposit Building</t>
  </si>
  <si>
    <t>Reclassify - Deposit Building</t>
  </si>
  <si>
    <t>Deposit Building-GL</t>
  </si>
  <si>
    <t>Deposit Building-RPT</t>
  </si>
  <si>
    <t>Deposit Building - Related Parties</t>
  </si>
  <si>
    <t>Rec.Dep Build.-RPT</t>
  </si>
  <si>
    <t>Reclassify - Deposit Building - Related Parties</t>
  </si>
  <si>
    <t>Deposit Building-RPT-GL</t>
  </si>
  <si>
    <t>Deposit Building - Related Parties-GL</t>
  </si>
  <si>
    <t>Deposit Other</t>
  </si>
  <si>
    <t>Rec.Deposit Other</t>
  </si>
  <si>
    <t>Reclassify - Deposit Other</t>
  </si>
  <si>
    <t>Deposit Othe-GL</t>
  </si>
  <si>
    <t>Deposit Other-GL</t>
  </si>
  <si>
    <t>Deposit Other-RPT</t>
  </si>
  <si>
    <t>Deposit Other - Related Parties</t>
  </si>
  <si>
    <t>Rec.Deposit Oth-RPT</t>
  </si>
  <si>
    <t>Reclassify - Deposit Other - Related Parties</t>
  </si>
  <si>
    <t>Deposit Other-RPT-GL</t>
  </si>
  <si>
    <t>Deposit Other - Related Parties-GL</t>
  </si>
  <si>
    <t>Retention A/R</t>
  </si>
  <si>
    <t>Retention Receivable</t>
  </si>
  <si>
    <t>Rec.Retention A/R</t>
  </si>
  <si>
    <t>Reclassify - Retention Receivable</t>
  </si>
  <si>
    <t>Retention A/R-GL</t>
  </si>
  <si>
    <t>Retention Receivable-GL</t>
  </si>
  <si>
    <t>Retention A/R-RPT</t>
  </si>
  <si>
    <t>Retention Receivable - Related Parties</t>
  </si>
  <si>
    <t>Rec.RetentionA/R-RPT</t>
  </si>
  <si>
    <t>Reclassify - Retention Receivable - RPT</t>
  </si>
  <si>
    <t>Retention A/R-RPT-GL</t>
  </si>
  <si>
    <t>Retention Receivable - Related Parties-GL</t>
  </si>
  <si>
    <t>Rec.Accrued Income</t>
  </si>
  <si>
    <t>Reclassify - Accrued Income</t>
  </si>
  <si>
    <t>Accrued Inc.Concess</t>
  </si>
  <si>
    <t>Accrued income Concession Agmt.</t>
  </si>
  <si>
    <t>Accrued Inc.Pur&amp;Ins</t>
  </si>
  <si>
    <t>Accrued income Pur.&amp;Ins.OP Sys.</t>
  </si>
  <si>
    <t>DBO Claimed from GIF</t>
  </si>
  <si>
    <t>Defined Benefit Obligation Claimed from BTSGIF</t>
  </si>
  <si>
    <t>Accrued Inc.-Oth-RPT</t>
  </si>
  <si>
    <t>Accrued Income - Other - Related Parties</t>
  </si>
  <si>
    <t>Rec.AccrInc.-Oth-RPT</t>
  </si>
  <si>
    <t>Reclassify - Accrued Income - Other - RPT</t>
  </si>
  <si>
    <t>Rec.Concession Agmt</t>
  </si>
  <si>
    <t>Receivable Concession Agreements</t>
  </si>
  <si>
    <t>Recl.Rec.Conces.Agmt</t>
  </si>
  <si>
    <t>Reclassify - Receivable Concession Agreements</t>
  </si>
  <si>
    <t>Rec. Interest Conces</t>
  </si>
  <si>
    <t>Receivable Interest on Concession Agreements</t>
  </si>
  <si>
    <t>Recl. Rec.Int.Conces</t>
  </si>
  <si>
    <t>Reclassify - Receivable Int. Concession Agreements</t>
  </si>
  <si>
    <t>Rec. Train Procure</t>
  </si>
  <si>
    <t>Receivable Train Procure</t>
  </si>
  <si>
    <t>Recl.Rec.Train Procure</t>
  </si>
  <si>
    <t>Reclassify - Receivable Train Procure</t>
  </si>
  <si>
    <t>Rece.Pur&amp;Ins.Op Sys.</t>
  </si>
  <si>
    <t>Receivable - Purchase&amp;Install. of Operat System</t>
  </si>
  <si>
    <t>Recl.Pur&amp;Ins.Op Sys.</t>
  </si>
  <si>
    <t>Reclassify - Purchase&amp;Install. of Operat System</t>
  </si>
  <si>
    <t>Rec.Interest Pur&amp;Ins</t>
  </si>
  <si>
    <t>Receivable Interest on Pur&amp;Ins.OP.Sys</t>
  </si>
  <si>
    <t>Def. O&amp;M to BTSGIF</t>
  </si>
  <si>
    <t>Deferred O&amp;M to BTSGIF</t>
  </si>
  <si>
    <t>Def. O&amp;M from BTSC</t>
  </si>
  <si>
    <t>Deferred O&amp;M from BTSC</t>
  </si>
  <si>
    <t>Deferred Interest</t>
  </si>
  <si>
    <t>Rec.Defer Interest</t>
  </si>
  <si>
    <t>Reclassify Deferred Interest</t>
  </si>
  <si>
    <t>Defer Exp.-Fin.Lease</t>
  </si>
  <si>
    <t>Deferred Expense - Fin.Lease</t>
  </si>
  <si>
    <t>Def Int.Rev Sharing</t>
  </si>
  <si>
    <t>Deferred Interest Exp.-Fixed Revenue Sharing MRTA</t>
  </si>
  <si>
    <t>Rec.Def Int.RV Share</t>
  </si>
  <si>
    <t>Reclassify Def. Int Exp-Fixed Revenue Sharing MRTA</t>
  </si>
  <si>
    <t>Def.Loan Ori.C-O.Amt</t>
  </si>
  <si>
    <t>Deferred Loan Origination Costs-Originated Amount</t>
  </si>
  <si>
    <t>Rec.D.LoanOri.C-O.Am</t>
  </si>
  <si>
    <t>Rec. Def. Loan Origination Costs-Originated Amount</t>
  </si>
  <si>
    <t>Def.Loan Ori.C-Amor</t>
  </si>
  <si>
    <t>Deferred Loan Origination Costs-Amortised</t>
  </si>
  <si>
    <t>Rec.D.LoanOri.C-Amor</t>
  </si>
  <si>
    <t>Reclassify Def. Loan Origination Costs-Amortised</t>
  </si>
  <si>
    <t>Deferred Tax Assets</t>
  </si>
  <si>
    <t>WHT De (Non-Current)</t>
  </si>
  <si>
    <t>Withholding Tax Deducted at Source (Non-Current)</t>
  </si>
  <si>
    <t>Pre-CIT (Tax Return)</t>
  </si>
  <si>
    <t>Prepaid Corporate Income Tax (tax return)</t>
  </si>
  <si>
    <t>Sus.OutTax-D.Contrac</t>
  </si>
  <si>
    <t xml:space="preserve">Suspense Output Tax-Deferred Contractual AR </t>
  </si>
  <si>
    <t>L/T AR-Finance Lease</t>
  </si>
  <si>
    <t>Long Term Receivables - Finance Lease</t>
  </si>
  <si>
    <t>L/T AR-Fin Lease-GL</t>
  </si>
  <si>
    <t>Long Term Receivables - Finance Lease - GL</t>
  </si>
  <si>
    <t>L/T AR-Fin Lease-RPT</t>
  </si>
  <si>
    <t>Long Term Receivables - Finance Lease - RPT</t>
  </si>
  <si>
    <t>L/T AR-FinLea-RPT-GL</t>
  </si>
  <si>
    <t>Long Term Receivables - Finance Lease - RPT - GL</t>
  </si>
  <si>
    <t>Payable Request-RPT</t>
  </si>
  <si>
    <t>Payable Request-Related Parties</t>
  </si>
  <si>
    <t>Intra Company</t>
  </si>
  <si>
    <t>Intra Company Account</t>
  </si>
  <si>
    <t>A/R - Owner Company</t>
  </si>
  <si>
    <t>Receivables - Owner Company</t>
  </si>
  <si>
    <t>Suspense Acc for AR</t>
  </si>
  <si>
    <t>Suspense Account for AR</t>
  </si>
  <si>
    <t>Suspense for Farebox</t>
  </si>
  <si>
    <t>Suspense Account for Farebox</t>
  </si>
  <si>
    <t>Suspense for PCA</t>
  </si>
  <si>
    <t>Suspense for Invoice</t>
  </si>
  <si>
    <t>Zero Balance - PCA</t>
  </si>
  <si>
    <t>Asset Selling Clear</t>
  </si>
  <si>
    <t>Asset Selling Clear Revenue</t>
  </si>
  <si>
    <t>Technical Clearing</t>
  </si>
  <si>
    <t>Technical Clearing Account</t>
  </si>
  <si>
    <t>Susp. Bank Transfer</t>
  </si>
  <si>
    <t>Suspense Bank Transfer</t>
  </si>
  <si>
    <t>Unreal. Cash Deficit</t>
  </si>
  <si>
    <t>Unrealized Cash Deficit</t>
  </si>
  <si>
    <t>AUC Rev. Clearing</t>
  </si>
  <si>
    <t>AUC Revenue Project Clearing</t>
  </si>
  <si>
    <t>Intra Company AR</t>
  </si>
  <si>
    <t>Intra Company AR - Intra Company Account</t>
  </si>
  <si>
    <t>Susp SA Pass Account</t>
  </si>
  <si>
    <t>Suspense Saving Pass Account</t>
  </si>
  <si>
    <t>WIP - Settlement</t>
  </si>
  <si>
    <t>Work In Progress - Settlement</t>
  </si>
  <si>
    <t>Payable Request</t>
  </si>
  <si>
    <t>Bank Guarantee</t>
  </si>
  <si>
    <t>AR - BTSC for BTSGIF</t>
  </si>
  <si>
    <t>AR - BTSGIF</t>
  </si>
  <si>
    <t>Accrued - BTSGIF</t>
  </si>
  <si>
    <t>Contra Acc-AR/AP GIF</t>
  </si>
  <si>
    <t>Contra Account-AR/AP BTSGIF</t>
  </si>
  <si>
    <t>Bank -BTSGIF</t>
  </si>
  <si>
    <t>AR - Capex - BTSGIF</t>
  </si>
  <si>
    <t>Other Non-Current AS</t>
  </si>
  <si>
    <t>Other Non-Current Assets - Others</t>
  </si>
  <si>
    <t>2100101010</t>
  </si>
  <si>
    <t>2100102010</t>
  </si>
  <si>
    <t>2100103010</t>
  </si>
  <si>
    <t>2100201010</t>
  </si>
  <si>
    <t>2100201017</t>
  </si>
  <si>
    <t>2100202010</t>
  </si>
  <si>
    <t>2100202017</t>
  </si>
  <si>
    <t>2100301010</t>
  </si>
  <si>
    <t>2100301017</t>
  </si>
  <si>
    <t>2100301020</t>
  </si>
  <si>
    <t>2100301026</t>
  </si>
  <si>
    <t>2200101010</t>
  </si>
  <si>
    <t>2200101016</t>
  </si>
  <si>
    <t>2200101020</t>
  </si>
  <si>
    <t>2200101026</t>
  </si>
  <si>
    <t>2200101030</t>
  </si>
  <si>
    <t>2200101036</t>
  </si>
  <si>
    <t>2200101990</t>
  </si>
  <si>
    <t>2200101996</t>
  </si>
  <si>
    <t>2200102010</t>
  </si>
  <si>
    <t>2200102016</t>
  </si>
  <si>
    <t>2200102020</t>
  </si>
  <si>
    <t>2200102026</t>
  </si>
  <si>
    <t>2200102990</t>
  </si>
  <si>
    <t>2200102996</t>
  </si>
  <si>
    <t>2300101010</t>
  </si>
  <si>
    <t>2300102010</t>
  </si>
  <si>
    <t>2300201010</t>
  </si>
  <si>
    <t>2300202010</t>
  </si>
  <si>
    <t>2300301010</t>
  </si>
  <si>
    <t>2300301020</t>
  </si>
  <si>
    <t>2300401010</t>
  </si>
  <si>
    <t>2300402010</t>
  </si>
  <si>
    <t>2300501010</t>
  </si>
  <si>
    <t>2300601010</t>
  </si>
  <si>
    <t>2300701010</t>
  </si>
  <si>
    <t>2300801010</t>
  </si>
  <si>
    <t>2300802010</t>
  </si>
  <si>
    <t>2300901010</t>
  </si>
  <si>
    <t>2301001010</t>
  </si>
  <si>
    <t>2301002010</t>
  </si>
  <si>
    <t>2301101010</t>
  </si>
  <si>
    <t>2301102010</t>
  </si>
  <si>
    <t>2301201010</t>
  </si>
  <si>
    <t>2301201020</t>
  </si>
  <si>
    <t>2301301010</t>
  </si>
  <si>
    <t>2301301020</t>
  </si>
  <si>
    <t>2301401010</t>
  </si>
  <si>
    <t>2301402010</t>
  </si>
  <si>
    <t>2301501010</t>
  </si>
  <si>
    <t>2301502010</t>
  </si>
  <si>
    <t>2301601010</t>
  </si>
  <si>
    <t>2310002010</t>
  </si>
  <si>
    <t>2310002020</t>
  </si>
  <si>
    <t>2310002030</t>
  </si>
  <si>
    <t>2310002040</t>
  </si>
  <si>
    <t>2310003010</t>
  </si>
  <si>
    <t>2310003020</t>
  </si>
  <si>
    <t>2310003030</t>
  </si>
  <si>
    <t>2310003040</t>
  </si>
  <si>
    <t>2400101010</t>
  </si>
  <si>
    <t>2400101017</t>
  </si>
  <si>
    <t>2400101030</t>
  </si>
  <si>
    <t>2400101990</t>
  </si>
  <si>
    <t>2400101997</t>
  </si>
  <si>
    <t>2400102010</t>
  </si>
  <si>
    <t>2400102017</t>
  </si>
  <si>
    <t>2400102990</t>
  </si>
  <si>
    <t>2400102997</t>
  </si>
  <si>
    <t>2400103010</t>
  </si>
  <si>
    <t>2400103017</t>
  </si>
  <si>
    <t>2400103020</t>
  </si>
  <si>
    <t>2400103970</t>
  </si>
  <si>
    <t>2400103980</t>
  </si>
  <si>
    <t>2400103990</t>
  </si>
  <si>
    <t>2400103997</t>
  </si>
  <si>
    <t>2400104010</t>
  </si>
  <si>
    <t>2400104017</t>
  </si>
  <si>
    <t>2400104990</t>
  </si>
  <si>
    <t>2400104997</t>
  </si>
  <si>
    <t>2400105010</t>
  </si>
  <si>
    <t>2400105017</t>
  </si>
  <si>
    <t>2400105020</t>
  </si>
  <si>
    <t>2400105990</t>
  </si>
  <si>
    <t>2400106010</t>
  </si>
  <si>
    <t>2400106017</t>
  </si>
  <si>
    <t>2400106990</t>
  </si>
  <si>
    <t>2400107010</t>
  </si>
  <si>
    <t>2400107017</t>
  </si>
  <si>
    <t>2400107990</t>
  </si>
  <si>
    <t>2400108010</t>
  </si>
  <si>
    <t>2400108017</t>
  </si>
  <si>
    <t>2400109010</t>
  </si>
  <si>
    <t>2400111010</t>
  </si>
  <si>
    <t>2400112010</t>
  </si>
  <si>
    <t>2400113010</t>
  </si>
  <si>
    <t>2400113020</t>
  </si>
  <si>
    <t>2400114010</t>
  </si>
  <si>
    <t>2400115010</t>
  </si>
  <si>
    <t>2400116010</t>
  </si>
  <si>
    <t>2400117010</t>
  </si>
  <si>
    <t>2400117017</t>
  </si>
  <si>
    <t>2400117020</t>
  </si>
  <si>
    <t>2400117980</t>
  </si>
  <si>
    <t>2400117990</t>
  </si>
  <si>
    <t>2400118010</t>
  </si>
  <si>
    <t>2400118017</t>
  </si>
  <si>
    <t>2400118020</t>
  </si>
  <si>
    <t>2400118030</t>
  </si>
  <si>
    <t>2400118980</t>
  </si>
  <si>
    <t>2400118990</t>
  </si>
  <si>
    <t>2400119010</t>
  </si>
  <si>
    <t>2400120010</t>
  </si>
  <si>
    <t>2400121010</t>
  </si>
  <si>
    <t>2400122010</t>
  </si>
  <si>
    <t>2400199010</t>
  </si>
  <si>
    <t>2400199020</t>
  </si>
  <si>
    <t>2400199030</t>
  </si>
  <si>
    <t>2400199918</t>
  </si>
  <si>
    <t>2400199928</t>
  </si>
  <si>
    <t>2400201010</t>
  </si>
  <si>
    <t>2400201020</t>
  </si>
  <si>
    <t>2400201900</t>
  </si>
  <si>
    <t>2400201910</t>
  </si>
  <si>
    <t>2400201980</t>
  </si>
  <si>
    <t>2400201990</t>
  </si>
  <si>
    <t>2400201997</t>
  </si>
  <si>
    <t>2400202010</t>
  </si>
  <si>
    <t>2400202020</t>
  </si>
  <si>
    <t>2400202900</t>
  </si>
  <si>
    <t>2400202910</t>
  </si>
  <si>
    <t>2400202990</t>
  </si>
  <si>
    <t>2400202997</t>
  </si>
  <si>
    <t>2400301010</t>
  </si>
  <si>
    <t>2400301017</t>
  </si>
  <si>
    <t>2400301990</t>
  </si>
  <si>
    <t>2400302010</t>
  </si>
  <si>
    <t>2400302017</t>
  </si>
  <si>
    <t>2400302990</t>
  </si>
  <si>
    <t>2400303010</t>
  </si>
  <si>
    <t>2400304010</t>
  </si>
  <si>
    <t>2400401010</t>
  </si>
  <si>
    <t>2400402010</t>
  </si>
  <si>
    <t>2400501010</t>
  </si>
  <si>
    <t>2400501020</t>
  </si>
  <si>
    <t>2400501030</t>
  </si>
  <si>
    <t>2400501040</t>
  </si>
  <si>
    <t>2400501050</t>
  </si>
  <si>
    <t>2400501060</t>
  </si>
  <si>
    <t>2400501070</t>
  </si>
  <si>
    <t>2400501080</t>
  </si>
  <si>
    <t>2400501090</t>
  </si>
  <si>
    <t>2400501100</t>
  </si>
  <si>
    <t>2400501110</t>
  </si>
  <si>
    <t>2400501120</t>
  </si>
  <si>
    <t>2400501130</t>
  </si>
  <si>
    <t>2400501140</t>
  </si>
  <si>
    <t>2400501150</t>
  </si>
  <si>
    <t>2400501160</t>
  </si>
  <si>
    <t>2400501170</t>
  </si>
  <si>
    <t>2400501180</t>
  </si>
  <si>
    <t>2400501190</t>
  </si>
  <si>
    <t>2400501200</t>
  </si>
  <si>
    <t>2400501210</t>
  </si>
  <si>
    <t>2400501220</t>
  </si>
  <si>
    <t>2400501230</t>
  </si>
  <si>
    <t>2400501900</t>
  </si>
  <si>
    <t>2400501910</t>
  </si>
  <si>
    <t>2400501950</t>
  </si>
  <si>
    <t>2400501960</t>
  </si>
  <si>
    <t>2400501970</t>
  </si>
  <si>
    <t>2400501980</t>
  </si>
  <si>
    <t>2400501990</t>
  </si>
  <si>
    <t>2400502010</t>
  </si>
  <si>
    <t>2400502020</t>
  </si>
  <si>
    <t>2400502030</t>
  </si>
  <si>
    <t>2400502040</t>
  </si>
  <si>
    <t>2400502050</t>
  </si>
  <si>
    <t>2400502060</t>
  </si>
  <si>
    <t>2400502070</t>
  </si>
  <si>
    <t>2400502080</t>
  </si>
  <si>
    <t>2400502090</t>
  </si>
  <si>
    <t>2400502100</t>
  </si>
  <si>
    <t>2400502110</t>
  </si>
  <si>
    <t>2400502900</t>
  </si>
  <si>
    <t>2400502910</t>
  </si>
  <si>
    <t>2400502970</t>
  </si>
  <si>
    <t>2400502980</t>
  </si>
  <si>
    <t>2400502990</t>
  </si>
  <si>
    <t>2400551010</t>
  </si>
  <si>
    <t>2400552010</t>
  </si>
  <si>
    <t>2400601010</t>
  </si>
  <si>
    <t>2400602010</t>
  </si>
  <si>
    <t>2400699990</t>
  </si>
  <si>
    <t>2400701010</t>
  </si>
  <si>
    <t>2400701017</t>
  </si>
  <si>
    <t>2400701018</t>
  </si>
  <si>
    <t>2400701990</t>
  </si>
  <si>
    <t>2400702010</t>
  </si>
  <si>
    <t>2400702017</t>
  </si>
  <si>
    <t>2400702018</t>
  </si>
  <si>
    <t>2400702990</t>
  </si>
  <si>
    <t>2400801010</t>
  </si>
  <si>
    <t>2400803010</t>
  </si>
  <si>
    <t>2400805010</t>
  </si>
  <si>
    <t>2400807010</t>
  </si>
  <si>
    <t>2400807017</t>
  </si>
  <si>
    <t>2400807018</t>
  </si>
  <si>
    <t>2400807990</t>
  </si>
  <si>
    <t>2400808010</t>
  </si>
  <si>
    <t>2400808017</t>
  </si>
  <si>
    <t>2400808018</t>
  </si>
  <si>
    <t>2400808990</t>
  </si>
  <si>
    <t>2400809010</t>
  </si>
  <si>
    <t>2400810010</t>
  </si>
  <si>
    <t>2400811010</t>
  </si>
  <si>
    <t>2400812010</t>
  </si>
  <si>
    <t>2400813010</t>
  </si>
  <si>
    <t>2400813990</t>
  </si>
  <si>
    <t>2400814010</t>
  </si>
  <si>
    <t>2400814990</t>
  </si>
  <si>
    <t>2400815010</t>
  </si>
  <si>
    <t>2499901010</t>
  </si>
  <si>
    <t>2499901020</t>
  </si>
  <si>
    <t>2499901028</t>
  </si>
  <si>
    <t>2499901030</t>
  </si>
  <si>
    <t>2499901040</t>
  </si>
  <si>
    <t>2499901050</t>
  </si>
  <si>
    <t>2499901060</t>
  </si>
  <si>
    <t>2499901070</t>
  </si>
  <si>
    <t>2499901080</t>
  </si>
  <si>
    <t>2499901090</t>
  </si>
  <si>
    <t>2499901100</t>
  </si>
  <si>
    <t>2499901110</t>
  </si>
  <si>
    <t>2499901120</t>
  </si>
  <si>
    <t>2499901130</t>
  </si>
  <si>
    <t>2499901140</t>
  </si>
  <si>
    <t>2499901900</t>
  </si>
  <si>
    <t>2499901910</t>
  </si>
  <si>
    <t>2499901920</t>
  </si>
  <si>
    <t>2499901930</t>
  </si>
  <si>
    <t>2499901940</t>
  </si>
  <si>
    <t>2499901950</t>
  </si>
  <si>
    <t>2499901960</t>
  </si>
  <si>
    <t>2499901980</t>
  </si>
  <si>
    <t>2499901990</t>
  </si>
  <si>
    <t>2499999010</t>
  </si>
  <si>
    <t>2499999020</t>
  </si>
  <si>
    <t>2499999030</t>
  </si>
  <si>
    <t>2499999040</t>
  </si>
  <si>
    <t>2499999050</t>
  </si>
  <si>
    <t>2499999060</t>
  </si>
  <si>
    <t>2499999070</t>
  </si>
  <si>
    <t>2499999080</t>
  </si>
  <si>
    <t>2499999990</t>
  </si>
  <si>
    <t>2500101010</t>
  </si>
  <si>
    <t>2500101017</t>
  </si>
  <si>
    <t>2500101018</t>
  </si>
  <si>
    <t>2500101990</t>
  </si>
  <si>
    <t>2500102010</t>
  </si>
  <si>
    <t>2500102017</t>
  </si>
  <si>
    <t>2500102018</t>
  </si>
  <si>
    <t>2500102990</t>
  </si>
  <si>
    <t>2500201010</t>
  </si>
  <si>
    <t>2500203010</t>
  </si>
  <si>
    <t>2500205010</t>
  </si>
  <si>
    <t>2500207010</t>
  </si>
  <si>
    <t>2500207017</t>
  </si>
  <si>
    <t>2500207018</t>
  </si>
  <si>
    <t>2500207990</t>
  </si>
  <si>
    <t>2500208010</t>
  </si>
  <si>
    <t>2500208017</t>
  </si>
  <si>
    <t>2500208018</t>
  </si>
  <si>
    <t>2500208990</t>
  </si>
  <si>
    <t>2500209010</t>
  </si>
  <si>
    <t>2500210010</t>
  </si>
  <si>
    <t>2500211010</t>
  </si>
  <si>
    <t>2500212010</t>
  </si>
  <si>
    <t>2500213010</t>
  </si>
  <si>
    <t>2500213990</t>
  </si>
  <si>
    <t>2500213018</t>
  </si>
  <si>
    <t>2500214010</t>
  </si>
  <si>
    <t>2500214990</t>
  </si>
  <si>
    <t>2500214018</t>
  </si>
  <si>
    <t>2500215010</t>
  </si>
  <si>
    <t>2500301010</t>
  </si>
  <si>
    <t>2500301020</t>
  </si>
  <si>
    <t>2500301030</t>
  </si>
  <si>
    <t>2500301040</t>
  </si>
  <si>
    <t>2500301050</t>
  </si>
  <si>
    <t>2500301980</t>
  </si>
  <si>
    <t>2500301990</t>
  </si>
  <si>
    <t>2500301998</t>
  </si>
  <si>
    <t>2500302010</t>
  </si>
  <si>
    <t>2500302020</t>
  </si>
  <si>
    <t>2500302030</t>
  </si>
  <si>
    <t>2500302980</t>
  </si>
  <si>
    <t>2500302990</t>
  </si>
  <si>
    <t>2500302998</t>
  </si>
  <si>
    <t>2600101010</t>
  </si>
  <si>
    <t>2600101017</t>
  </si>
  <si>
    <t>2600101018</t>
  </si>
  <si>
    <t>2600101020</t>
  </si>
  <si>
    <t>2600101028</t>
  </si>
  <si>
    <t>2600101030</t>
  </si>
  <si>
    <t>2600201010</t>
  </si>
  <si>
    <t>2600201017</t>
  </si>
  <si>
    <t>2600201018</t>
  </si>
  <si>
    <t>2600201990</t>
  </si>
  <si>
    <t>2600202010</t>
  </si>
  <si>
    <t>2600202017</t>
  </si>
  <si>
    <t>2600202018</t>
  </si>
  <si>
    <t>2600202990</t>
  </si>
  <si>
    <t>2600301010</t>
  </si>
  <si>
    <t>2600301017</t>
  </si>
  <si>
    <t>2600301018</t>
  </si>
  <si>
    <t>2600301020</t>
  </si>
  <si>
    <t>2600301026</t>
  </si>
  <si>
    <t>2600301028</t>
  </si>
  <si>
    <t>2600302010</t>
  </si>
  <si>
    <t>2700101010</t>
  </si>
  <si>
    <t>2700101018</t>
  </si>
  <si>
    <t>2700201010</t>
  </si>
  <si>
    <t>2700201018</t>
  </si>
  <si>
    <t>2700301010</t>
  </si>
  <si>
    <t>2700301017</t>
  </si>
  <si>
    <t>2700301030</t>
  </si>
  <si>
    <t>2700301990</t>
  </si>
  <si>
    <t>2700301997</t>
  </si>
  <si>
    <t>2700302010</t>
  </si>
  <si>
    <t>2700302017</t>
  </si>
  <si>
    <t>2700302990</t>
  </si>
  <si>
    <t>2700302997</t>
  </si>
  <si>
    <t>2700303010</t>
  </si>
  <si>
    <t>2700303017</t>
  </si>
  <si>
    <t>2700303020</t>
  </si>
  <si>
    <t>2700303970</t>
  </si>
  <si>
    <t>2700303980</t>
  </si>
  <si>
    <t>2700303990</t>
  </si>
  <si>
    <t>2700303997</t>
  </si>
  <si>
    <t>2700304010</t>
  </si>
  <si>
    <t>2700304017</t>
  </si>
  <si>
    <t>2700304990</t>
  </si>
  <si>
    <t>2700304997</t>
  </si>
  <si>
    <t>2700305010</t>
  </si>
  <si>
    <t>2700305017</t>
  </si>
  <si>
    <t>2700305020</t>
  </si>
  <si>
    <t>2700305990</t>
  </si>
  <si>
    <t>2700306010</t>
  </si>
  <si>
    <t>2700306017</t>
  </si>
  <si>
    <t>2700306990</t>
  </si>
  <si>
    <t>2700307010</t>
  </si>
  <si>
    <t>2700307017</t>
  </si>
  <si>
    <t>2700307990</t>
  </si>
  <si>
    <t>2700308010</t>
  </si>
  <si>
    <t>2700308017</t>
  </si>
  <si>
    <t>2700309010</t>
  </si>
  <si>
    <t>2700311010</t>
  </si>
  <si>
    <t>2700312010</t>
  </si>
  <si>
    <t>2700313010</t>
  </si>
  <si>
    <t>2700315010</t>
  </si>
  <si>
    <t>2700316010</t>
  </si>
  <si>
    <t>2700317010</t>
  </si>
  <si>
    <t>2700317017</t>
  </si>
  <si>
    <t>2700317020</t>
  </si>
  <si>
    <t>2700317980</t>
  </si>
  <si>
    <t>2700317990</t>
  </si>
  <si>
    <t>2700318010</t>
  </si>
  <si>
    <t>2700318017</t>
  </si>
  <si>
    <t>2700318020</t>
  </si>
  <si>
    <t>2700318980</t>
  </si>
  <si>
    <t>2700318990</t>
  </si>
  <si>
    <t>2710001010</t>
  </si>
  <si>
    <t>2710001016</t>
  </si>
  <si>
    <t>2710001018</t>
  </si>
  <si>
    <t>2710001020</t>
  </si>
  <si>
    <t>2710001026</t>
  </si>
  <si>
    <t>2710001028</t>
  </si>
  <si>
    <t>2710001030</t>
  </si>
  <si>
    <t>2710001036</t>
  </si>
  <si>
    <t>2710001038</t>
  </si>
  <si>
    <t>2710001990</t>
  </si>
  <si>
    <t>2710001996</t>
  </si>
  <si>
    <t>2710001998</t>
  </si>
  <si>
    <t>2710002010</t>
  </si>
  <si>
    <t>2710002016</t>
  </si>
  <si>
    <t>2710002018</t>
  </si>
  <si>
    <t>2710002020</t>
  </si>
  <si>
    <t>2710002026</t>
  </si>
  <si>
    <t>2710002028</t>
  </si>
  <si>
    <t>2710002030</t>
  </si>
  <si>
    <t>2710002036</t>
  </si>
  <si>
    <t>2710002038</t>
  </si>
  <si>
    <t>2710002990</t>
  </si>
  <si>
    <t>2710002996</t>
  </si>
  <si>
    <t>2710002998</t>
  </si>
  <si>
    <t>2750001010</t>
  </si>
  <si>
    <t>2750001018</t>
  </si>
  <si>
    <t>2750002010</t>
  </si>
  <si>
    <t>2750002018</t>
  </si>
  <si>
    <t>2750003010</t>
  </si>
  <si>
    <t>2750003020</t>
  </si>
  <si>
    <t>2750005010</t>
  </si>
  <si>
    <t>2750007010</t>
  </si>
  <si>
    <t>2750007018</t>
  </si>
  <si>
    <t>2750009010</t>
  </si>
  <si>
    <t>2750009018</t>
  </si>
  <si>
    <t>2750011010</t>
  </si>
  <si>
    <t>2750011018</t>
  </si>
  <si>
    <t>2750013010</t>
  </si>
  <si>
    <t>2750013018</t>
  </si>
  <si>
    <t>2750015010</t>
  </si>
  <si>
    <t>2750017010</t>
  </si>
  <si>
    <t>2750019010</t>
  </si>
  <si>
    <t>2750019018</t>
  </si>
  <si>
    <t>2750099990</t>
  </si>
  <si>
    <t>2800101010</t>
  </si>
  <si>
    <t>2800201010</t>
  </si>
  <si>
    <t>2900101010</t>
  </si>
  <si>
    <t>2900101018</t>
  </si>
  <si>
    <t>2900101020</t>
  </si>
  <si>
    <t>2900201010</t>
  </si>
  <si>
    <t>2900201020</t>
  </si>
  <si>
    <t>2900201030</t>
  </si>
  <si>
    <t>2900201038</t>
  </si>
  <si>
    <t>2900201040</t>
  </si>
  <si>
    <t>2900201048</t>
  </si>
  <si>
    <t>2900301010</t>
  </si>
  <si>
    <t>2900301020</t>
  </si>
  <si>
    <t>2900403010</t>
  </si>
  <si>
    <t>2900404010</t>
  </si>
  <si>
    <t>2999998900</t>
  </si>
  <si>
    <t>2999999010</t>
  </si>
  <si>
    <t>2999999020</t>
  </si>
  <si>
    <t>2999999030</t>
  </si>
  <si>
    <t>2999999040</t>
  </si>
  <si>
    <t>2999999050</t>
  </si>
  <si>
    <t>2999999060</t>
  </si>
  <si>
    <t>2999999070</t>
  </si>
  <si>
    <t>2999999900</t>
  </si>
  <si>
    <t>2999999910</t>
  </si>
  <si>
    <t>2999999929</t>
  </si>
  <si>
    <t>2999999939</t>
  </si>
  <si>
    <t>2999999949</t>
  </si>
  <si>
    <t>2999999959</t>
  </si>
  <si>
    <t>2999999990</t>
  </si>
  <si>
    <t>Bank overdraft</t>
  </si>
  <si>
    <t>B/E Payables</t>
  </si>
  <si>
    <t>Bills of Exchange Payables</t>
  </si>
  <si>
    <t>Promissory notes</t>
  </si>
  <si>
    <t>Short Term Loan Payable</t>
  </si>
  <si>
    <t>Revalue - FX - Short Term Loan Payable</t>
  </si>
  <si>
    <t>Short Term Loan Payable - Related Parties</t>
  </si>
  <si>
    <t>Revalue - FX - Short Term Loan Payable - RPT</t>
  </si>
  <si>
    <t>Debenture</t>
  </si>
  <si>
    <t>Rev.FX - Debenture</t>
  </si>
  <si>
    <t xml:space="preserve">Revalue - FX - Debenture </t>
  </si>
  <si>
    <t>Tran Cost-S/T Deben</t>
  </si>
  <si>
    <t>Transaction Cost-S/T Debenture</t>
  </si>
  <si>
    <t>Allw Tran.Cost - S/T</t>
  </si>
  <si>
    <t>Allowance of Transaction Cost -S/T</t>
  </si>
  <si>
    <t>Forward Exc.-OCI</t>
  </si>
  <si>
    <t>Rev.FV-Forward-OCI</t>
  </si>
  <si>
    <t>Revalue - FV - Forward Exchange Agreements -FVOCI</t>
  </si>
  <si>
    <t>IRS Derivative-OCI</t>
  </si>
  <si>
    <t>Interest Rate Swap Derivative - FVOCI</t>
  </si>
  <si>
    <t>Rev.FV-IRS -OCI</t>
  </si>
  <si>
    <t>Revalue - FV - Interest Rate Swap Derivative-FVOCI</t>
  </si>
  <si>
    <t>CCS Derivative-OCI</t>
  </si>
  <si>
    <t>Cross Currency Swap Derivative - FVOCI</t>
  </si>
  <si>
    <t>Rev.FV-CCS-OCI</t>
  </si>
  <si>
    <t>Revalue-FV-Cross Currency Swap Derivative-FVOCI</t>
  </si>
  <si>
    <t>Oth.Derivative-OCI</t>
  </si>
  <si>
    <t>Other Derivative Contract - FVOCI</t>
  </si>
  <si>
    <t>Rev.FV-OthDer.-OCI</t>
  </si>
  <si>
    <t>Revalue-FV-Other Derivative Contract - FVOCI</t>
  </si>
  <si>
    <t>Forward Exc.-TPL</t>
  </si>
  <si>
    <t>Rev.FV-Forward-TPL</t>
  </si>
  <si>
    <t>Revalue - FV - Forward Exchange Agreements - FVTPL</t>
  </si>
  <si>
    <t>EquityDerivative-TPL</t>
  </si>
  <si>
    <t>Equity Derivative Contract - FVTPL</t>
  </si>
  <si>
    <t>Rev.FV-Eq Deriv.-TPL</t>
  </si>
  <si>
    <t>Revalue - FV - Equity Derivative Contract - FVTPL</t>
  </si>
  <si>
    <t>Oth.Derivative-TPL</t>
  </si>
  <si>
    <t>Other Derivative Contract - FVTPL</t>
  </si>
  <si>
    <t>Rev.FV-OthDer.-TPL</t>
  </si>
  <si>
    <t>Revalue-FV-Other Derivative Contract - FVTPL</t>
  </si>
  <si>
    <t>Current Portion of Long Term Loan from RPT</t>
  </si>
  <si>
    <t>CP-L/T Sublease Agmt</t>
  </si>
  <si>
    <t>Current Portion of Long Term for Sublease Agrmnt</t>
  </si>
  <si>
    <t>CP-L/T Fin. Lease</t>
  </si>
  <si>
    <t>Current Portion of Long Term Financial Lease</t>
  </si>
  <si>
    <t>CP-D.LoanOriFee-Ori</t>
  </si>
  <si>
    <t>CP of Deferred Loan Origination Fees-Origination</t>
  </si>
  <si>
    <t>CP-D.LoanOriFee-Amor</t>
  </si>
  <si>
    <t>CP of Def.of Def. Loan Origination Fees-Amortised</t>
  </si>
  <si>
    <t>CP-Prov.Guarantee</t>
  </si>
  <si>
    <t>Current Portion of Provision for Guarantee Fee</t>
  </si>
  <si>
    <t>CP-Prov.Guarantee-RP</t>
  </si>
  <si>
    <t>Current Portion of Provision for Guarantee Fee RPT</t>
  </si>
  <si>
    <t>CP-Prov.Oper BTSGIF</t>
  </si>
  <si>
    <t>Current Portion of Prov. Operating Inc. from GIF</t>
  </si>
  <si>
    <t>CP-Prov.SBT Payable</t>
  </si>
  <si>
    <t>Current Portion of Provision for SBT Payable</t>
  </si>
  <si>
    <t>CP-Prov.Overhual</t>
  </si>
  <si>
    <t>Current Portion of Provision for Overhual</t>
  </si>
  <si>
    <t>CP-Unearned Revenue</t>
  </si>
  <si>
    <t>Current Portion of Unearned Revenue</t>
  </si>
  <si>
    <t>CP-Unearned Rev-RPT</t>
  </si>
  <si>
    <t>Current Portion of Unearned Revenue from RPT</t>
  </si>
  <si>
    <t>CP-L/T Loan Restruc.</t>
  </si>
  <si>
    <t>Current Portion of Long Term Loan Restructuring</t>
  </si>
  <si>
    <t>CP-L/T Deposit</t>
  </si>
  <si>
    <t>Current Portion of Long Term Deposit</t>
  </si>
  <si>
    <t>CP-L/T Deposit-RPT</t>
  </si>
  <si>
    <t>Current Portion of Long Term Deposit - RPT</t>
  </si>
  <si>
    <t>CP-L/T Retention</t>
  </si>
  <si>
    <t>Current Portion of Long Term Retention</t>
  </si>
  <si>
    <t>CP-L/T Retention-RPT</t>
  </si>
  <si>
    <t>Current Portion of Long Term Retention - RPT</t>
  </si>
  <si>
    <t>CP-L/T Debenture</t>
  </si>
  <si>
    <t>Current Portion of Long Term Debenture</t>
  </si>
  <si>
    <t>CP-L/TDebenture-Amor</t>
  </si>
  <si>
    <t>Current Portion of Long Term Debenture - Amortize</t>
  </si>
  <si>
    <t>CP-L/T Loan-Fin.Ins.</t>
  </si>
  <si>
    <t>Current Portion of L/T Loan Financial Institution</t>
  </si>
  <si>
    <t>CP-L/T Loan-TranCost</t>
  </si>
  <si>
    <t>CP of L/T Loan Financial Institution - Trans. Cost</t>
  </si>
  <si>
    <t>CP-L/T Def.Int.-Fin.</t>
  </si>
  <si>
    <t>CP of L/T Deferred Interest Income - Finance Lease</t>
  </si>
  <si>
    <t>CP-Def Int Fin.-RPT</t>
  </si>
  <si>
    <t>CP of L/T Defer Interest Income - Fin. Lease - RPT</t>
  </si>
  <si>
    <t>CP-L/T Deposit-Deco.</t>
  </si>
  <si>
    <t>Current Portion of L/T Deposit - Decoration</t>
  </si>
  <si>
    <t>CP-L/T Dep.Dec.-RPT</t>
  </si>
  <si>
    <t>Current Portion of L/T Deposit - Decoration - RPT</t>
  </si>
  <si>
    <t>CP-Def Fix RV share</t>
  </si>
  <si>
    <t>CP-Deferred Fixed Revenue Sharing to MRTA</t>
  </si>
  <si>
    <t>CP-L/T FWD Exc.-OCI</t>
  </si>
  <si>
    <t>Current Portion of L/T Forward Exchange - FVOCI</t>
  </si>
  <si>
    <t>CP-L/T IRS Deriv-OCI</t>
  </si>
  <si>
    <t>Current Portion of L/T Interest Rate Swap -FVOCI</t>
  </si>
  <si>
    <t>CP-L/T CCS Deriv-OCI</t>
  </si>
  <si>
    <t>Current Portion of L/T Cross Currency Swap - FVOCI</t>
  </si>
  <si>
    <t>CP-L/T Oth.Deriv-OCI</t>
  </si>
  <si>
    <t>Current Portion of L/T Other Derivative -FVOCI</t>
  </si>
  <si>
    <t>CP-L/T FWD Exc.-TPL</t>
  </si>
  <si>
    <t>Current Portion of L/T Forward Exchange - FVTPL</t>
  </si>
  <si>
    <t>CP-L/T Eq Deriv-TPL</t>
  </si>
  <si>
    <t>CP of L/T Equity Derivative Contract - FVTPL</t>
  </si>
  <si>
    <t>CP-L/T Oth.Deriv-TPL</t>
  </si>
  <si>
    <t>CP of L/T Other Derivative Contract - FVTPL</t>
  </si>
  <si>
    <t>CP-L/T IRS-TPL</t>
  </si>
  <si>
    <t>A/P Trade</t>
  </si>
  <si>
    <t>Trade Payables</t>
  </si>
  <si>
    <t>Rev.FX-A/P Trade</t>
  </si>
  <si>
    <t>Revalue - FX - Trade Payables</t>
  </si>
  <si>
    <t>AP Trade-Merchant-GL</t>
  </si>
  <si>
    <t>Trade Payables Merchant-GL</t>
  </si>
  <si>
    <t>A/P Trade-GL</t>
  </si>
  <si>
    <t>Trade Payables-GL</t>
  </si>
  <si>
    <t>Rev.FX-A/P Trade-GL</t>
  </si>
  <si>
    <t>Revalue - FX - Trade Payables-GL</t>
  </si>
  <si>
    <t>A/P Trade-RPT</t>
  </si>
  <si>
    <t>Trade Payables  - Related Parties</t>
  </si>
  <si>
    <t>Rev.FX-A/P Trade-RPT</t>
  </si>
  <si>
    <t>Revalue - FX - Trade Payables  - Related Parties</t>
  </si>
  <si>
    <t>A/P Trade-RPT-GL</t>
  </si>
  <si>
    <t>Trade Payables  - Related Parties-GL</t>
  </si>
  <si>
    <t>Rev.FX-APTrade-RP-GL</t>
  </si>
  <si>
    <t>Revalue - FX - Trade Payables-Related Parties-GL</t>
  </si>
  <si>
    <t>A/P Other</t>
  </si>
  <si>
    <t>Other Payables</t>
  </si>
  <si>
    <t>Rev.FX-A/P Other</t>
  </si>
  <si>
    <t>Revalue - FX - Other Payables</t>
  </si>
  <si>
    <t>A/P-TIP</t>
  </si>
  <si>
    <t>Payable from TIP</t>
  </si>
  <si>
    <t>A/P RD-GL</t>
  </si>
  <si>
    <t>Other Payables-Revenue Department-GL</t>
  </si>
  <si>
    <t>A/P RD</t>
  </si>
  <si>
    <t>Other Payables-Revenue Department</t>
  </si>
  <si>
    <t>A/P Other-GL</t>
  </si>
  <si>
    <t>Other Payables-GL</t>
  </si>
  <si>
    <t>Rev.FX-A/P Other-GL</t>
  </si>
  <si>
    <t>Revalue - FX - Other Payables-GL</t>
  </si>
  <si>
    <t>A/P Other-RPT</t>
  </si>
  <si>
    <t>Other Payables - Related Parties</t>
  </si>
  <si>
    <t>Rev.FX-A/P Other-RPT</t>
  </si>
  <si>
    <t>Revalue - FX - Other Payables - Related Parties</t>
  </si>
  <si>
    <t>A/P Other-RPT-GL</t>
  </si>
  <si>
    <t>Other Payables - Related Parties-GL</t>
  </si>
  <si>
    <t>Rev.FX-AP Oth-RPT-GL</t>
  </si>
  <si>
    <t>Revalue - FX - Other Payables - Related Parties-GL</t>
  </si>
  <si>
    <t>A/P-CAPEX</t>
  </si>
  <si>
    <t>Payable - CAPEX</t>
  </si>
  <si>
    <t>Rev.FX-A/P-CAPEX</t>
  </si>
  <si>
    <t>Revalue - FX Payables-CAPEX</t>
  </si>
  <si>
    <t>S/T Lease liabilitie</t>
  </si>
  <si>
    <t>S/T Lease liabilities</t>
  </si>
  <si>
    <t>A/P-CAPEX-GL</t>
  </si>
  <si>
    <t>Payable - CAPEX-GL</t>
  </si>
  <si>
    <t>A/P-CAPEX-RPT</t>
  </si>
  <si>
    <t>Payable - CAPEX-Related Parties</t>
  </si>
  <si>
    <t>Rev.FX-A/P-CAPEX-RPT</t>
  </si>
  <si>
    <t>Revalue - FX - Payables-CAPEX-Related Parties</t>
  </si>
  <si>
    <t>A/P-CAPEX-RPT-GL</t>
  </si>
  <si>
    <t>Payable - CAPEX-Related Parties-GL</t>
  </si>
  <si>
    <t>A/P-Pur. of Invest</t>
  </si>
  <si>
    <t>Payable from Purchase of Investment</t>
  </si>
  <si>
    <t>Rev.FX-AP Pur.Inv</t>
  </si>
  <si>
    <t>Revalue - FX - Payable Purchase of Investment</t>
  </si>
  <si>
    <t>A/P-Pur.of Invest-GL</t>
  </si>
  <si>
    <t>Payable from Purchase of Investment-GL</t>
  </si>
  <si>
    <t>A/P-Pur. of Inv-RPT</t>
  </si>
  <si>
    <t>Payable from Purchase of Investment - RPT</t>
  </si>
  <si>
    <t>Rev.FX-AP Pur.Inv-RP</t>
  </si>
  <si>
    <t>Revalue - FX - Payable Purchase of Investment-RPT</t>
  </si>
  <si>
    <t>A/P-Bor. of Inv</t>
  </si>
  <si>
    <t>Payable from Borrowing of Investment</t>
  </si>
  <si>
    <t>A/P Not Invoice</t>
  </si>
  <si>
    <t>Payable Not Receive Invoice</t>
  </si>
  <si>
    <t>A/P Not Invoice-RPT</t>
  </si>
  <si>
    <t>Payable Not Receive Invoice-Related Parties</t>
  </si>
  <si>
    <t>A/P-Oper.Settle-YL</t>
  </si>
  <si>
    <t>Liabilities on Operation Settlement - Yellow</t>
  </si>
  <si>
    <t>A/P-Oper.Settle-PK</t>
  </si>
  <si>
    <t>Liabilities on Operation Settlement - Pink</t>
  </si>
  <si>
    <t>A/P-Oper.Settle-RPT</t>
  </si>
  <si>
    <t>Liabilities on Operation Settlement - RPT</t>
  </si>
  <si>
    <t>A/P-ComTicket Settle</t>
  </si>
  <si>
    <t>Liabilities on Common Ticketing Settlement</t>
  </si>
  <si>
    <t>A/P-ComTicket Set-RP</t>
  </si>
  <si>
    <t>Liabilities on Common Ticketing Settlement-Related</t>
  </si>
  <si>
    <t>Interest A/P</t>
  </si>
  <si>
    <t>Interest Payable</t>
  </si>
  <si>
    <t>Rev.FX-Interest A/P</t>
  </si>
  <si>
    <t>Revalue - FX - Interest Payable</t>
  </si>
  <si>
    <t>Interest A/P-EIR</t>
  </si>
  <si>
    <t>Interest Payable - EIR</t>
  </si>
  <si>
    <t>Interest A/P-Contra</t>
  </si>
  <si>
    <t>Interest Payable-Contra</t>
  </si>
  <si>
    <t>Interest A/P-GL</t>
  </si>
  <si>
    <t>Interest Payable-GL</t>
  </si>
  <si>
    <t>Interest A/P-RPT</t>
  </si>
  <si>
    <t>Interest Payable - Related Parties</t>
  </si>
  <si>
    <t>Rev.FX-Interest A/P-RPT</t>
  </si>
  <si>
    <t>Revalue - FX - Interest Payable - Related Parties</t>
  </si>
  <si>
    <t>Interest A/P-EIR-RPT</t>
  </si>
  <si>
    <t>Interest Payable - EIR - Related Parties</t>
  </si>
  <si>
    <t>CP- Interest-RPT</t>
  </si>
  <si>
    <t>Current Portion of Interest Payable - RPT</t>
  </si>
  <si>
    <t>Interest A/P-RPT-Con</t>
  </si>
  <si>
    <t>Interest Payable - Related Parties - Contra</t>
  </si>
  <si>
    <t>Interest A/P-RPT-GL</t>
  </si>
  <si>
    <t>Interest Payable - Related Parties-GL</t>
  </si>
  <si>
    <t>Dividend A/P</t>
  </si>
  <si>
    <t>Dividend A/P-RPT</t>
  </si>
  <si>
    <t>Dividend Payable - Related Parties</t>
  </si>
  <si>
    <t>AP-FWD/Swap Contract</t>
  </si>
  <si>
    <t>Payable - Forward/Swap Contract</t>
  </si>
  <si>
    <t>Due to Reinsurers</t>
  </si>
  <si>
    <t>GR/IR-Inventory</t>
  </si>
  <si>
    <t>GR/IR Clearing - Inventory</t>
  </si>
  <si>
    <t>GR/IR-Expense</t>
  </si>
  <si>
    <t>GR/IR Clearing - Expense</t>
  </si>
  <si>
    <t>GR/IR-Freight</t>
  </si>
  <si>
    <t>GR/IR Clearing - Freight</t>
  </si>
  <si>
    <t>GR/IR-Adj. Inventory</t>
  </si>
  <si>
    <t>GR/IR Clearing - Adjustment Inventory</t>
  </si>
  <si>
    <t>GR/IR-Adj. Expense</t>
  </si>
  <si>
    <t>GR/IR Clearing - Adjustment Expense</t>
  </si>
  <si>
    <t>Accrued-Concession</t>
  </si>
  <si>
    <t>Accrued Expenses - Concession Fee</t>
  </si>
  <si>
    <t>Accrued-Production</t>
  </si>
  <si>
    <t>Accrued Expenses - Production</t>
  </si>
  <si>
    <t>Acc.-Concess-Con-GL</t>
  </si>
  <si>
    <t>Accrued Expenses - Concession Fee - Contra - GL</t>
  </si>
  <si>
    <t>Accr-Other-Contra-GL</t>
  </si>
  <si>
    <t>Accrued Expenses - Other - Contra - GL</t>
  </si>
  <si>
    <t>Acc.-Cost.Sale Sev.</t>
  </si>
  <si>
    <t>Accrued Expenses - Cost of Sales and Services</t>
  </si>
  <si>
    <t>Accrued-Other</t>
  </si>
  <si>
    <t>Accrued Expenses - Other</t>
  </si>
  <si>
    <t>Rev.Accrued Expenses</t>
  </si>
  <si>
    <t>Revalue - FX - Accrued Expenses</t>
  </si>
  <si>
    <t>Accrued-Concess.-RPT</t>
  </si>
  <si>
    <t>Accrued Expenses - Concession Fee-Related Parties</t>
  </si>
  <si>
    <t>Accrued-Product.-RPT</t>
  </si>
  <si>
    <t>Accrued Expenses - Production - Related Parties</t>
  </si>
  <si>
    <t>Acc.-Conc-RPT-Con-GL</t>
  </si>
  <si>
    <t>Accrued Expenses - Concession Fee-RPT-Contra-GL</t>
  </si>
  <si>
    <t>Accr.-Oth-RPT-Con-GL</t>
  </si>
  <si>
    <t>Accrued Expenses - Other-Related Parties-Contra-GL</t>
  </si>
  <si>
    <t>Accrued-Other-RPT</t>
  </si>
  <si>
    <t>Accrued Expenses - Others-Related Parties</t>
  </si>
  <si>
    <t>Rev.Accrued Exp.-RPT</t>
  </si>
  <si>
    <t>Revalue - FX - Accrued Expenses-Related Parties</t>
  </si>
  <si>
    <t>Advances Received</t>
  </si>
  <si>
    <t>Rev.FX-Adv. Received</t>
  </si>
  <si>
    <t>Revalue - FX - Advances Received</t>
  </si>
  <si>
    <t>Advances Received-GL</t>
  </si>
  <si>
    <t>AdvancesReceived-RPT</t>
  </si>
  <si>
    <t>Advances Received - Related Parties</t>
  </si>
  <si>
    <t>Rev.FX-Adv.Rec.-RPT</t>
  </si>
  <si>
    <t>Revalue - FX - Advances Received - Related Parties</t>
  </si>
  <si>
    <t>Adv.Received-RPT-GL</t>
  </si>
  <si>
    <t>Advances Received - Related Parties-GL</t>
  </si>
  <si>
    <t>Adv.Received-Share Sub</t>
  </si>
  <si>
    <r>
      <t>Advances Received -Share Subscripti</t>
    </r>
    <r>
      <rPr>
        <sz val="11"/>
        <color theme="1"/>
        <rFont val="Tahoma"/>
        <family val="2"/>
        <scheme val="minor"/>
      </rPr>
      <t xml:space="preserve">on  </t>
    </r>
    <r>
      <rPr>
        <sz val="14"/>
        <color theme="1"/>
        <rFont val="Cordia New"/>
        <family val="2"/>
      </rPr>
      <t> </t>
    </r>
  </si>
  <si>
    <t>Adv. Premium Written</t>
  </si>
  <si>
    <t>Advance Premiums Written</t>
  </si>
  <si>
    <t>Advances Payables - (Settlement)</t>
  </si>
  <si>
    <t>Advances Payables - (Settlement) - Related Parties</t>
  </si>
  <si>
    <t>Unearned-Advertising</t>
  </si>
  <si>
    <t>Unearned Revenue - Advertising</t>
  </si>
  <si>
    <t>Unearned-Rental fee</t>
  </si>
  <si>
    <t>Unearned Revenue - Rental fee</t>
  </si>
  <si>
    <t>Unearned-ServiceFee</t>
  </si>
  <si>
    <t>Unearned Revenue - Service fee</t>
  </si>
  <si>
    <t>Unearned-Royalty</t>
  </si>
  <si>
    <t>Unearned Revenue - Royalty</t>
  </si>
  <si>
    <t>Unearned-Land Sold</t>
  </si>
  <si>
    <t>Unearned Revenue - Land Sold</t>
  </si>
  <si>
    <t>Unearned-Construct.</t>
  </si>
  <si>
    <t>Unearned Revenue - Construction</t>
  </si>
  <si>
    <t>Unearned-Proj.Mngt</t>
  </si>
  <si>
    <t>Unearned Revenue - Project Management</t>
  </si>
  <si>
    <t>Unearned-PermanentMS</t>
  </si>
  <si>
    <t>Unearned Revenue - Permanent MS</t>
  </si>
  <si>
    <t>Unearned-TempKioskMS</t>
  </si>
  <si>
    <t>Unearned Revenue - Temporary Kiosk MS</t>
  </si>
  <si>
    <t>Unearned-PromotionMS</t>
  </si>
  <si>
    <t>Unearned Revenue - Promotion MS</t>
  </si>
  <si>
    <t>Unearned-Service MS</t>
  </si>
  <si>
    <t>Unearned Revenue - Service MS</t>
  </si>
  <si>
    <t>Unearned-Temp.Area</t>
  </si>
  <si>
    <t>Unearned Revenue - Temporary Area</t>
  </si>
  <si>
    <t>Unearned-UnusedTick.</t>
  </si>
  <si>
    <t>Unearned Revenue - Unused Ticket</t>
  </si>
  <si>
    <t>Unearned-TickCoupon</t>
  </si>
  <si>
    <t>Unearned Revenue - Ticket Coupon</t>
  </si>
  <si>
    <t>Unearned-PropertyTax</t>
  </si>
  <si>
    <t>Unearned Revenue - Property tax</t>
  </si>
  <si>
    <t>Unearned-Subsidy</t>
  </si>
  <si>
    <t>Unearned Revenue - Subsidy</t>
  </si>
  <si>
    <t>Unearned-Membership</t>
  </si>
  <si>
    <t>Unearned Revenue - Membership</t>
  </si>
  <si>
    <t>Unearned-Top Up</t>
  </si>
  <si>
    <t>Unearned Revenue - Top Up</t>
  </si>
  <si>
    <t>Unearned-SportCenter</t>
  </si>
  <si>
    <t>Unearned Revenue - Sport Center</t>
  </si>
  <si>
    <t>Unearned-Coupon</t>
  </si>
  <si>
    <t>Unearned Revenue - Coupon</t>
  </si>
  <si>
    <t>Unearned-Travel Dep.</t>
  </si>
  <si>
    <t>Unearned Revenue - Travelling deposit</t>
  </si>
  <si>
    <t>Unearned-Interest</t>
  </si>
  <si>
    <t>Unearned Revenue - Interest</t>
  </si>
  <si>
    <t>Unen-Equip-Rental</t>
  </si>
  <si>
    <t>Unearned Revenue - Equipment Rental</t>
  </si>
  <si>
    <t>Unearned-ADJ</t>
  </si>
  <si>
    <t>Unearned Revenue - Adjustment</t>
  </si>
  <si>
    <t>Unen-SerFee-Con-GL</t>
  </si>
  <si>
    <t>Unearned Revenue - Service fee -Contra-GL</t>
  </si>
  <si>
    <t>Unen-UnusedTick.–SJT</t>
  </si>
  <si>
    <t>Unearned Revenue - Unused Ticket - SJTCH</t>
  </si>
  <si>
    <t>Unearned-Constru.-GL</t>
  </si>
  <si>
    <t>Unearned Revenue - Construction Subsidy-GL</t>
  </si>
  <si>
    <t>Unearned-Suspense</t>
  </si>
  <si>
    <t>Unearned Revenue - Suspense</t>
  </si>
  <si>
    <t>Unearned-Rev.Recog</t>
  </si>
  <si>
    <t>Unearned Revenue - Revenue Recognition</t>
  </si>
  <si>
    <t>Unearned-Others</t>
  </si>
  <si>
    <t>Unearned Revenue - Others</t>
  </si>
  <si>
    <t>Unearned-Adv.-RPT</t>
  </si>
  <si>
    <t>Unearned Revenue - Advertising - Related Parties</t>
  </si>
  <si>
    <t>Unearned-Rental-RPT</t>
  </si>
  <si>
    <t>Unearned Revenue - Rental fee - Related Parties</t>
  </si>
  <si>
    <t>Unearned-Service-RPT</t>
  </si>
  <si>
    <t>Unearned Revenue - Service fee - Related Parties</t>
  </si>
  <si>
    <t>Unearned-Royalty-RPT</t>
  </si>
  <si>
    <t>Unearned Revenue - Royalty - Related Parties</t>
  </si>
  <si>
    <t>Unearned-PromoMS-RPT</t>
  </si>
  <si>
    <t>Unearned Revenue - Promotion MS - Related Parties</t>
  </si>
  <si>
    <t>Unearned-Serv.MS-RPT</t>
  </si>
  <si>
    <t>Unearned Revenue - Service MS - Related Parties</t>
  </si>
  <si>
    <t>Unearned-TemArea-RPT</t>
  </si>
  <si>
    <t>Unearned Revenue - Temporary Area-Related Parties</t>
  </si>
  <si>
    <t>Unearned-PropTax-RPT</t>
  </si>
  <si>
    <t>Unearned Revenue - Property tax - Related Parties</t>
  </si>
  <si>
    <t>Unearned-Construct.-RPT</t>
  </si>
  <si>
    <t>Unearned Revenue - Construction- Related Parties</t>
  </si>
  <si>
    <t>Unearned-PermanentMS-RPT</t>
  </si>
  <si>
    <t>Unearned Revenue - Permanent MS- Related Parties</t>
  </si>
  <si>
    <t>Unen-EquipRental-RPT</t>
  </si>
  <si>
    <t>Unearned Revenue - Equipment Rental - RPT</t>
  </si>
  <si>
    <t>Unearned-ADJ-RPT</t>
  </si>
  <si>
    <t>Unearned Revenue - Adjustment- Related Parties</t>
  </si>
  <si>
    <t>Un-SerFee-RPT-Con-GL</t>
  </si>
  <si>
    <t>Unearned Revenue - Service fee - RPT - Contra - GL</t>
  </si>
  <si>
    <t>Unern-Constr.-RPT-GL</t>
  </si>
  <si>
    <t>Unearned Revenue - Construction Subsidy - RPT-GL</t>
  </si>
  <si>
    <t>Unearned-Rev.Rec-RPT</t>
  </si>
  <si>
    <t>Unearned Revenue - Revenue Recognition - RPT</t>
  </si>
  <si>
    <t>Unearned-Others-RPT</t>
  </si>
  <si>
    <t>Unearned Revenue - Others - Related Parties</t>
  </si>
  <si>
    <t>UnearnMember (Intra)</t>
  </si>
  <si>
    <t>Unearned Revenue - Membership - (Intra)</t>
  </si>
  <si>
    <t>UnearnMember-RPT(In)</t>
  </si>
  <si>
    <t>Unearned Revenue - Membership - RPT (Intra)</t>
  </si>
  <si>
    <t>Prov.Compensation</t>
  </si>
  <si>
    <t>Provision for Compensation</t>
  </si>
  <si>
    <t>Prov.FF&amp;E Reserve</t>
  </si>
  <si>
    <t>Provision for FF&amp;E Reserve</t>
  </si>
  <si>
    <t>Provistion Other</t>
  </si>
  <si>
    <t>S/T Retention A/P</t>
  </si>
  <si>
    <t>Short Term Retention Payable</t>
  </si>
  <si>
    <t>S/T Rev.FX-Retention A/P</t>
  </si>
  <si>
    <t>Short Term Revalue - FX - Retention Payable</t>
  </si>
  <si>
    <t>S/T Rec.Retention A/P</t>
  </si>
  <si>
    <t>Short Term Reclassify - Retention Payable</t>
  </si>
  <si>
    <t>S/T Retention A/P-GL</t>
  </si>
  <si>
    <t>Short Term Retention Payable-GL</t>
  </si>
  <si>
    <t>S/T Retention A/P-RPT</t>
  </si>
  <si>
    <t>Short Term Retention Payable - Related Parties</t>
  </si>
  <si>
    <t>S/T Rev.FX-Retent. AP-RP</t>
  </si>
  <si>
    <t>Short Term Revalue - FX - Retention Payable - Related Parties</t>
  </si>
  <si>
    <t>S/T Rec.RetentionA/P-RPT</t>
  </si>
  <si>
    <t>Short Term Reclassify - Retention Payable - Related Parties</t>
  </si>
  <si>
    <t>S/T Retention A/P-RPT-GL</t>
  </si>
  <si>
    <t>Short Term Retention Payable - Related Parties-GL</t>
  </si>
  <si>
    <t>S/T Travelling Deposit</t>
  </si>
  <si>
    <t>Short Term Travelling Deposit</t>
  </si>
  <si>
    <t>S/T Dep.Sale of Business</t>
  </si>
  <si>
    <t>Short Term Deposit from Sale of Business</t>
  </si>
  <si>
    <t>S/T Deposit - Guest</t>
  </si>
  <si>
    <t>Short Term Deposit - Guest</t>
  </si>
  <si>
    <t>S/T Deposit</t>
  </si>
  <si>
    <t>Short Term Deposit</t>
  </si>
  <si>
    <t>S/T Revalue-FX-Deposit</t>
  </si>
  <si>
    <t>Short Term Revalue - FX - Deposit</t>
  </si>
  <si>
    <t>S/T Reclassify-Deposit</t>
  </si>
  <si>
    <t>Short Term Reclassify - Deposit</t>
  </si>
  <si>
    <t>S/T Deposit-GL</t>
  </si>
  <si>
    <t>Short Term Deposit-GL</t>
  </si>
  <si>
    <t>S/T Deposit-RPT</t>
  </si>
  <si>
    <t>Short Term Deposit - Related Parties</t>
  </si>
  <si>
    <t>S/T Rev.FX-Deposit-RPT</t>
  </si>
  <si>
    <t>Short Term Revalue - FX - Deposit - Related Parties</t>
  </si>
  <si>
    <t>S/T Rec.Deposit-RPT</t>
  </si>
  <si>
    <t>Short Term Reclassify - Deposit - Related Parties</t>
  </si>
  <si>
    <t>S/T Deposit-RPT-GL</t>
  </si>
  <si>
    <t>Short Term Deposit - Related Parties-GL</t>
  </si>
  <si>
    <t>S/T Deposit-MS</t>
  </si>
  <si>
    <t>Short Term Deposit - Merchandise</t>
  </si>
  <si>
    <t>S/T Deposit-MS-RPT</t>
  </si>
  <si>
    <t>Short Term Deposit - Merchandise - Related Parties</t>
  </si>
  <si>
    <t>S/T Dep.BTS S.Card</t>
  </si>
  <si>
    <t>Short Term Deposit - BTS Smart Card</t>
  </si>
  <si>
    <t>S/T Dep.BTS S.Card-RPT</t>
  </si>
  <si>
    <t>Short Term Deposit - BTS Smart Card - Related Parties</t>
  </si>
  <si>
    <t>S/T Deposit-Decorate</t>
  </si>
  <si>
    <t>Short Term Deposit - Decoration</t>
  </si>
  <si>
    <t>S/T Deposit-Decorat.-GL</t>
  </si>
  <si>
    <t>Short Term Deposit-Decoration-GL</t>
  </si>
  <si>
    <t>S/T Dep.Decoration-RPT</t>
  </si>
  <si>
    <t>Short Term Deposit - Decoration  - Related Parties</t>
  </si>
  <si>
    <t>S/T Dep.Decorat.-RPT-GL</t>
  </si>
  <si>
    <t>Short Term Deposit - Decoration  - Related Parties-GL</t>
  </si>
  <si>
    <t>S/T Deposit-Performance</t>
  </si>
  <si>
    <t>Short Term Deposit - Performance</t>
  </si>
  <si>
    <t>Output Tax</t>
  </si>
  <si>
    <t>Suspense Output Tax</t>
  </si>
  <si>
    <t>Rec.Sus. Output Tax</t>
  </si>
  <si>
    <t>Reclassify Suspense Output Tax</t>
  </si>
  <si>
    <t>Transfer VAT Exempt</t>
  </si>
  <si>
    <t>WHT - PND.1</t>
  </si>
  <si>
    <t>Withholding Tax - PND.1</t>
  </si>
  <si>
    <t>WHT - PND.2</t>
  </si>
  <si>
    <t>Withholding Tax - PND.2</t>
  </si>
  <si>
    <t>WHT - PND.3</t>
  </si>
  <si>
    <t>Withholding Tax - PND.3</t>
  </si>
  <si>
    <t>WHT - PND.53</t>
  </si>
  <si>
    <t>Withholding Tax - PND.53</t>
  </si>
  <si>
    <t>WHT - PND.54</t>
  </si>
  <si>
    <t>Withholding Tax - PND.54</t>
  </si>
  <si>
    <t>WHT in Advance</t>
  </si>
  <si>
    <t>SBT Payable</t>
  </si>
  <si>
    <t>Specific Business Tax Payable</t>
  </si>
  <si>
    <t>Corporate Income Tax</t>
  </si>
  <si>
    <t>Corporate Income Tax Payable</t>
  </si>
  <si>
    <t>Tax Payable</t>
  </si>
  <si>
    <t>WHT - Agent</t>
  </si>
  <si>
    <t>Withholding Tax - Agent</t>
  </si>
  <si>
    <t>Stamp Duty Payable</t>
  </si>
  <si>
    <t>Susp. Output Tax-ADJ</t>
  </si>
  <si>
    <t>Suspense Output Tax-Adjustment</t>
  </si>
  <si>
    <t>WHT - PND.1-GL</t>
  </si>
  <si>
    <t>Withholding Tax - PND.1-GL</t>
  </si>
  <si>
    <t>WHT - PND.2-GL</t>
  </si>
  <si>
    <t>Withholding Tax - PND.2-GL</t>
  </si>
  <si>
    <t>WHT - PND.3-GL</t>
  </si>
  <si>
    <t>Withholding Tax - PND.3-GL</t>
  </si>
  <si>
    <t>WHT - PND.53-GL</t>
  </si>
  <si>
    <t>Withholding Tax - PND.53-GL</t>
  </si>
  <si>
    <t>WHT - PND.54-GL</t>
  </si>
  <si>
    <t>Withholding Tax - PND.54-GL</t>
  </si>
  <si>
    <t>WHT - Agent - GL</t>
  </si>
  <si>
    <t>Withholding Tax - Agent - GL</t>
  </si>
  <si>
    <t>Output Tax-GL</t>
  </si>
  <si>
    <t>Sus. Output Tax-GL</t>
  </si>
  <si>
    <t>Suspense Output Tax-GL</t>
  </si>
  <si>
    <t>Social Security</t>
  </si>
  <si>
    <t>Social Security Payable</t>
  </si>
  <si>
    <t>Providend Fund</t>
  </si>
  <si>
    <t>Providend Fund Payable</t>
  </si>
  <si>
    <t>Compensation Fund</t>
  </si>
  <si>
    <t>Compensation Fund Payable</t>
  </si>
  <si>
    <t>Saving&amp;Credit Cooper</t>
  </si>
  <si>
    <t>Saving and Credit Cooperative Payable</t>
  </si>
  <si>
    <t>Government Housing</t>
  </si>
  <si>
    <t>Government Housing Bank Payable</t>
  </si>
  <si>
    <t>Student Loan Fund</t>
  </si>
  <si>
    <t>Customer Overpayment</t>
  </si>
  <si>
    <t>Employee Fund</t>
  </si>
  <si>
    <t>Employee Welfare Fund Payable</t>
  </si>
  <si>
    <t>Other C/L - Other</t>
  </si>
  <si>
    <t>Other Current Liabilities - Other</t>
  </si>
  <si>
    <t>Retention A/P</t>
  </si>
  <si>
    <t>Retention Payable</t>
  </si>
  <si>
    <t>Rev.FX-Retention A/P</t>
  </si>
  <si>
    <t>Revalue - FX - Retention Payable</t>
  </si>
  <si>
    <t>Rec.Retention A/P</t>
  </si>
  <si>
    <t>Reclassify - Retention Payable</t>
  </si>
  <si>
    <t>Retention A/P-GL</t>
  </si>
  <si>
    <t>Retention Payable-GL</t>
  </si>
  <si>
    <t>Retention A/P-RPT</t>
  </si>
  <si>
    <t>Retention Payable - Related Parties</t>
  </si>
  <si>
    <t>Rev.FX-Retent. AP-RP</t>
  </si>
  <si>
    <t>Revalue - FX - Retention Payable - Related Parties</t>
  </si>
  <si>
    <t>Rec.RetentionA/P-RPT</t>
  </si>
  <si>
    <t>Reclassify - Retention Payable - Related Parties</t>
  </si>
  <si>
    <t>Retention A/P-RPT-GL</t>
  </si>
  <si>
    <t>Retention Payable - Related Parties-GL</t>
  </si>
  <si>
    <t>Travelling Deposit</t>
  </si>
  <si>
    <t>Dep.Sale of Business</t>
  </si>
  <si>
    <t>Deposit from Sale of Business</t>
  </si>
  <si>
    <t>Deposit - Guest</t>
  </si>
  <si>
    <t>Deposit</t>
  </si>
  <si>
    <t>Revalue-FX-Deposit</t>
  </si>
  <si>
    <t>Revalue - FX - Deposit</t>
  </si>
  <si>
    <t>Reclassify-Deposit</t>
  </si>
  <si>
    <t>Reclassify - Deposit</t>
  </si>
  <si>
    <t>Deposit-GL</t>
  </si>
  <si>
    <t>Deposit-RPT</t>
  </si>
  <si>
    <t>Deposit - Related Parties</t>
  </si>
  <si>
    <t>Rev.FX-Deposit-RPT</t>
  </si>
  <si>
    <t>Revalue - FX - Deposit - Related Parties</t>
  </si>
  <si>
    <t>Rec.Deposit-RPT</t>
  </si>
  <si>
    <t>Reclassify - Deposit - Related Parties</t>
  </si>
  <si>
    <t>Deposit-RPT-GL</t>
  </si>
  <si>
    <t>Deposit - Related Parties-GL</t>
  </si>
  <si>
    <t>Deposit-MS</t>
  </si>
  <si>
    <t>Deposit - Merchandise</t>
  </si>
  <si>
    <t>Deposit-MS-RPT</t>
  </si>
  <si>
    <t>Deposit - Merchandise - Related Parties</t>
  </si>
  <si>
    <t>Dep.BTS S.Card</t>
  </si>
  <si>
    <t>Deposit - BTS Smart Card</t>
  </si>
  <si>
    <t>Dep.BTS S.Card-RPT</t>
  </si>
  <si>
    <t>Deposit - BTS Smart Card - Related Parties</t>
  </si>
  <si>
    <t>Deposit-Decoration</t>
  </si>
  <si>
    <t>Deposit - Decoration</t>
  </si>
  <si>
    <t>Deposit-Decorat.-GL</t>
  </si>
  <si>
    <t>Deposit-Decoration-GL</t>
  </si>
  <si>
    <t>Rec.Deposit-Decorate</t>
  </si>
  <si>
    <t>Reclassify - Deposit - Decoration</t>
  </si>
  <si>
    <t>Dep.Decoration-RPT</t>
  </si>
  <si>
    <t>Deposit - Decoration  - Related Parties</t>
  </si>
  <si>
    <t>Dep.Decorat.-RPT-GL</t>
  </si>
  <si>
    <t>Deposit - Decoration  - Related Parties-GL</t>
  </si>
  <si>
    <t>Rec.Dep.-Decor.-RPT</t>
  </si>
  <si>
    <t>Reclassify - Deposit - Decoration - RPT</t>
  </si>
  <si>
    <t>Deposit-Performance</t>
  </si>
  <si>
    <t>Deposit - Performance</t>
  </si>
  <si>
    <t>Unern-Adv.(&gt;1Y)</t>
  </si>
  <si>
    <t>Unearned Revenue - Advertising (Over 1 Year)</t>
  </si>
  <si>
    <t>Unern-Construc(&gt;1Y)</t>
  </si>
  <si>
    <t>Unearned Revenue - Construction (Over 1 Year)</t>
  </si>
  <si>
    <t>Unern-Service(&gt;1Y)</t>
  </si>
  <si>
    <t>Unearned Revenue - Service (Over 1 Year)</t>
  </si>
  <si>
    <t>Unern-Output Tax &gt;1Y</t>
  </si>
  <si>
    <t>Unearned-Output Tax (Over 1 Year)</t>
  </si>
  <si>
    <t>Unern-Interest(&gt;1Y)</t>
  </si>
  <si>
    <t>Unearned Revenue - Interest (Over 1 Year)</t>
  </si>
  <si>
    <t>Unern-Const.(&gt;1Y)-GL</t>
  </si>
  <si>
    <t>Unearned Revenue - Construction Subsidy (&gt;1Y)-GL</t>
  </si>
  <si>
    <t>Unern-Other(&gt;1Y)</t>
  </si>
  <si>
    <t>Unearned Revenue - Other (Over 1 Year)</t>
  </si>
  <si>
    <t>Rec.Unearned</t>
  </si>
  <si>
    <t>Reclassify Unearned Revenue</t>
  </si>
  <si>
    <t>Unern-Adv.-RPT(&gt;1Y)</t>
  </si>
  <si>
    <t>Unearned Revenue - Advertising-RPT (Over 1 Year)</t>
  </si>
  <si>
    <t>Unern-Cons.-RPT(&gt;1Y)</t>
  </si>
  <si>
    <t>Unearned Revenue - Construction-RPT (Over 1 Year)</t>
  </si>
  <si>
    <t>Unern-Ser.-RPT(&gt;1Y)</t>
  </si>
  <si>
    <t>Unearned Revenue - Service-RPT (Over 1 Year)</t>
  </si>
  <si>
    <t>Un.-Con.-RPT(&gt;1Y)-GL</t>
  </si>
  <si>
    <t>Unearned Revenue - Construct. Subsidy-RPT (&gt;1Y)-GL</t>
  </si>
  <si>
    <t>Unern-Oth.-RPT(&gt;1Y)</t>
  </si>
  <si>
    <t>Unearned Revenue - Other-RPT (Over 1 Year)</t>
  </si>
  <si>
    <t>Rec.Unearned - RPT</t>
  </si>
  <si>
    <t>Reclassify Unearned Revenue - Related Parties</t>
  </si>
  <si>
    <t>L/T Loan Fin.Institu</t>
  </si>
  <si>
    <t>Long Term Loan Financial Institution</t>
  </si>
  <si>
    <t>Rev.FX-L/T Loan Fin.</t>
  </si>
  <si>
    <t>Revalue-FX-Long Term Loan Financial Institution</t>
  </si>
  <si>
    <t>Rec.L/T Loan Fin.Ins</t>
  </si>
  <si>
    <t>Reclassify - Long Term Loan Financial Institution</t>
  </si>
  <si>
    <t>Tran Cost-L/T Loan</t>
  </si>
  <si>
    <t>Transaction Cost-L/T Loan Financial Institution</t>
  </si>
  <si>
    <t>Rec. Cost Loan FI</t>
  </si>
  <si>
    <t>Reclassify - L/T Loan Fin. Institution-Trans. Cost</t>
  </si>
  <si>
    <t>Allw Tran.Cost Loan</t>
  </si>
  <si>
    <t>Allow. of Trans. Cost-L/T Loan Fin. Institution</t>
  </si>
  <si>
    <t>Long Term Loan Payables</t>
  </si>
  <si>
    <t>Revalue - FX - Long Term Loan Payables</t>
  </si>
  <si>
    <t>Reclassify - Long Term Loan Payables</t>
  </si>
  <si>
    <t>Long Term Loan Payables-GL</t>
  </si>
  <si>
    <t>Long Term Loan Payables from Related Parties</t>
  </si>
  <si>
    <t>Rev.FX-L/T Loan-PRT</t>
  </si>
  <si>
    <t>Revalue-FX-Long Term Loan Payables from Relaties</t>
  </si>
  <si>
    <t>Reclassify-L/T Loan Payables from Related Parties</t>
  </si>
  <si>
    <t>Long Term Loan Payables from Related Parties-GL</t>
  </si>
  <si>
    <t>L/T Debenture</t>
  </si>
  <si>
    <t>Long Term Debenture</t>
  </si>
  <si>
    <t>Rev.FX-L/T Debenture</t>
  </si>
  <si>
    <t xml:space="preserve">Revalue - FX - L/T Debenture Long Term Debenture </t>
  </si>
  <si>
    <t>Rec.L/T Debenture</t>
  </si>
  <si>
    <t>Reclassify - Long Term Debenture</t>
  </si>
  <si>
    <t>Tran Cost-L/T Deben</t>
  </si>
  <si>
    <t>Transaction Cost-L/T Debenture</t>
  </si>
  <si>
    <t>Allw Tran.Cost Deben</t>
  </si>
  <si>
    <t>Allowance of Transaction Cost-L/T Debenture</t>
  </si>
  <si>
    <t>Rec.Tran Cost Deben</t>
  </si>
  <si>
    <t>Reclassify - Long Term Debenture-Transaction Cost</t>
  </si>
  <si>
    <t>Subordn. Debenture</t>
  </si>
  <si>
    <t>Subordinated Debenture</t>
  </si>
  <si>
    <t>L/T Sublease Agmnt</t>
  </si>
  <si>
    <t>Long term for Sublease Agreement</t>
  </si>
  <si>
    <t>Rec.L/T Sub Agmnt</t>
  </si>
  <si>
    <t>Reclassify - Long term for Sublease Agreement</t>
  </si>
  <si>
    <t>L/T Loan Restruc.</t>
  </si>
  <si>
    <t>Long Term Loan Restructuring</t>
  </si>
  <si>
    <t>Rec.L/T Loan Restruc</t>
  </si>
  <si>
    <t>Reclassify - Long Term Loan Restructuring</t>
  </si>
  <si>
    <t>LT A/P Trade</t>
  </si>
  <si>
    <t>Long Term Trade Payables</t>
  </si>
  <si>
    <t>Rev.LT FX-A/P Trade</t>
  </si>
  <si>
    <t>Revalue - Long Term FX - Trade Payables</t>
  </si>
  <si>
    <t>LT AP Trade-Merc-GL</t>
  </si>
  <si>
    <t>Long Term - Trade Payables Merchant-GL</t>
  </si>
  <si>
    <t>LT A/P Trade-GL</t>
  </si>
  <si>
    <t>Long Term - Trade Payables-GL</t>
  </si>
  <si>
    <t>Revalue - Long Term -  FX - Trade Payables-GL</t>
  </si>
  <si>
    <t>LT A/P Trade-RPT</t>
  </si>
  <si>
    <t>Long Term - Trade Payables - Related Parties</t>
  </si>
  <si>
    <t>Revalue - Long Term FX - Trade Payables - RPT</t>
  </si>
  <si>
    <t>LT A/P Trade-RPT-GL</t>
  </si>
  <si>
    <t>Long Term - Trade Payables - Related Parties-GL</t>
  </si>
  <si>
    <t>Revalue - Long Term FX - Trade Payables - RPT -GL</t>
  </si>
  <si>
    <t>LT A/P Other</t>
  </si>
  <si>
    <t>Long Term - Other Payables</t>
  </si>
  <si>
    <t>Rev.LT FX-A/P Other</t>
  </si>
  <si>
    <t>Revalue - Long Term FX - Other Payables</t>
  </si>
  <si>
    <t>LT A/P-TIP</t>
  </si>
  <si>
    <t>Long Term - Payable from TIP</t>
  </si>
  <si>
    <t>LT A/P RD-GL</t>
  </si>
  <si>
    <t>Long Term - Other Payables-Revenue Department-GL</t>
  </si>
  <si>
    <t>LT A/P RD</t>
  </si>
  <si>
    <t>Long Term - Other Payables-Revenue Department</t>
  </si>
  <si>
    <t>LT A/P Other-GL</t>
  </si>
  <si>
    <t>Long Term - Other Payables-GL</t>
  </si>
  <si>
    <t>Rev.LT FX-A/P Other-GL</t>
  </si>
  <si>
    <t>Revalue - Long Term - FX - Other Payables-GL</t>
  </si>
  <si>
    <t>LT A/P Other-RPT</t>
  </si>
  <si>
    <t>Long Term - Other Payables - RPT</t>
  </si>
  <si>
    <t>Rev. LT FX-A/P Oth-RPT</t>
  </si>
  <si>
    <t>Revalue - Long Term - FX - Other Payables - RPT</t>
  </si>
  <si>
    <t>LT A/P Other-RPT-GL</t>
  </si>
  <si>
    <t>Long Term - Other Payables - RPT - GL</t>
  </si>
  <si>
    <t>Revalue - Long Term - FX - Other Payables - RPT-GL</t>
  </si>
  <si>
    <t>LT A/P-CAPEX</t>
  </si>
  <si>
    <t>Long Term - Payable - CAPEX</t>
  </si>
  <si>
    <t>Revalue - Long Term - FX Payables-CAPEX</t>
  </si>
  <si>
    <t>LT Lease liabilitie</t>
  </si>
  <si>
    <t>Long Term - Lease liabilities</t>
  </si>
  <si>
    <t>LT A/P-CAPEX-GL</t>
  </si>
  <si>
    <t>Long Term - Payable - CAPEX-GL</t>
  </si>
  <si>
    <t>LT A/P-CAPEX-RPT</t>
  </si>
  <si>
    <t>Long Term - Payable - CAPEX-Related Parties</t>
  </si>
  <si>
    <t>Long Term - Revalue - FX - Payables-CAPEX-RPT</t>
  </si>
  <si>
    <t>LT A/P-CAPEX-RPT-GL</t>
  </si>
  <si>
    <t>Long Term - Payable - CAPEX-Related Parties-GL</t>
  </si>
  <si>
    <t>LT A/P-Pur. of Invest</t>
  </si>
  <si>
    <t>Long Term - Payable from Purchase of Investment</t>
  </si>
  <si>
    <t>Rev.LT FX-AP Pur.Inv</t>
  </si>
  <si>
    <t>Revalue - L/T FX - Payable Purchase of Investment</t>
  </si>
  <si>
    <t>LT A/P-Pur.of Invest-GL</t>
  </si>
  <si>
    <t>Long Term - Payable from Purchase of Investment-GL</t>
  </si>
  <si>
    <t>LT A/P-Pur. of Inv-RPT</t>
  </si>
  <si>
    <t>Long Term - Payable from Purchase of Invest -RPT</t>
  </si>
  <si>
    <t>Rev.LT FX-AP Pur.Inv-RP</t>
  </si>
  <si>
    <t>Revalue - L/T FX - Payable Purchase of Invest -RPT</t>
  </si>
  <si>
    <t>LT A/P-Bor. of Inv</t>
  </si>
  <si>
    <t>Long Term - Payable from Borrowing of Investment</t>
  </si>
  <si>
    <t>LT A/P Not Invoice</t>
  </si>
  <si>
    <t>Long Term - Payable Not Receive Invoice</t>
  </si>
  <si>
    <t>LT A/P Not Invoice-RPT</t>
  </si>
  <si>
    <t>Long Term - Payable Not Receive Invoice-RPT</t>
  </si>
  <si>
    <t>LT A/P-Oper.Settlement</t>
  </si>
  <si>
    <t>Long Term - Liabilities on Operation Settlement</t>
  </si>
  <si>
    <t>LT A/P-ComTicket Settle</t>
  </si>
  <si>
    <t>L/T - Liabilities on Common Ticketing Settle</t>
  </si>
  <si>
    <t>LT A/P-ComTicket Set-RP</t>
  </si>
  <si>
    <t>L/T - Liabilities on Common Ticketing Settle -RPT</t>
  </si>
  <si>
    <t>L/T Interest A/P</t>
  </si>
  <si>
    <t>Long Term Interest Payable</t>
  </si>
  <si>
    <t>Rev. L/T FX-Interest A/P</t>
  </si>
  <si>
    <t>Revalue - Long Term - FX - Interest Payable</t>
  </si>
  <si>
    <t>L/T Interest A/P-EIR</t>
  </si>
  <si>
    <t>Long Term - Interest Payable - EIR</t>
  </si>
  <si>
    <t>L/T Interest A/P-Contra</t>
  </si>
  <si>
    <t>Long Term - Interest Payable-Contra</t>
  </si>
  <si>
    <t>L/T Interest A/P-GL</t>
  </si>
  <si>
    <t>Long Term Interest Payable-GL</t>
  </si>
  <si>
    <t>LT Interest A/P-RPT</t>
  </si>
  <si>
    <t>Long Term Interest Payable - Related Parties</t>
  </si>
  <si>
    <t>Revalue - Long Term - FX - Interest Payable - RPT</t>
  </si>
  <si>
    <t>LT Inte. A/P-EIR-RPT</t>
  </si>
  <si>
    <t>Long Term - Interest Payable - EIR - RPT</t>
  </si>
  <si>
    <t>LT - CP Interest-RPT</t>
  </si>
  <si>
    <t>Long Term - C/P of Interest Payable - RPT</t>
  </si>
  <si>
    <t>LT Inter A/P-RPT-Con</t>
  </si>
  <si>
    <t>Long Term - Interest Payable - RPT - Contra</t>
  </si>
  <si>
    <t>L/T Int. A/P-RPT-GL</t>
  </si>
  <si>
    <t>Long Term Interest Payable - Related Parties-GL</t>
  </si>
  <si>
    <t>L/T Forward Exc.-OCI</t>
  </si>
  <si>
    <t>Long Term  Forward Exchange-FVOCI</t>
  </si>
  <si>
    <t>Rev.FV-L/T FWD-OCI</t>
  </si>
  <si>
    <t>Revalue - FV - Long Term Forward Exchange-FVOCI</t>
  </si>
  <si>
    <t>Rec.L/T FWD Exc.-OCI</t>
  </si>
  <si>
    <t>Reclassify-Long Term Forward Exchange - FVOCI</t>
  </si>
  <si>
    <t>L/T IRS Deriva-OCI</t>
  </si>
  <si>
    <t>Long Term Interest Rate Swap -FVOCI</t>
  </si>
  <si>
    <t>Rev.FV-L/T IRS-OCI</t>
  </si>
  <si>
    <t>Revalue - FV - Long Term Interest Rate Swap -FVOCI</t>
  </si>
  <si>
    <t>Rec.L/T IRS Deri-OCI</t>
  </si>
  <si>
    <t>Reclassify-Long Term Interest Rate Swap -FVOCI</t>
  </si>
  <si>
    <t>L/T CCS Deriva-OCI</t>
  </si>
  <si>
    <t>Long Term Cross currency swap - FVOCI</t>
  </si>
  <si>
    <t>Rev.FV-L/T CCS-OCI</t>
  </si>
  <si>
    <t>Revalue - FV - Long Term Cross Currency Swap-FVOCI</t>
  </si>
  <si>
    <t>Rec.L/T CCS Deri-OCI</t>
  </si>
  <si>
    <t>Reclassify-L/T Cross Currency Swap Derivative-OCI</t>
  </si>
  <si>
    <t>L/T Oth.Deriva-OCI</t>
  </si>
  <si>
    <t>Long Term Other Derivative Contract - FVOCI</t>
  </si>
  <si>
    <t>Rev.FV-L/TOthDer-OCI</t>
  </si>
  <si>
    <t>Revalue-FV-Long Term Other Derivative -FVOCI</t>
  </si>
  <si>
    <t>Rec.L/TOth.Deriv-OCI</t>
  </si>
  <si>
    <t>Reclassify-Long Term Other Derivativee - FVOCI</t>
  </si>
  <si>
    <t>L/T Forward exc.-TPL</t>
  </si>
  <si>
    <t>Long Term Forward exchange -FVTPL</t>
  </si>
  <si>
    <t>Rev.FV-L/T FWD-TPL</t>
  </si>
  <si>
    <t>Revalue - FV - Long Term Forward exchange - FVTPL</t>
  </si>
  <si>
    <t>Rec.L/T Forward-TPL</t>
  </si>
  <si>
    <t>Reclassify-Long Term Forward exchange - FVTPL</t>
  </si>
  <si>
    <t>L/T Eq Deriv-TPL</t>
  </si>
  <si>
    <t>Long Term Forward exchange - FVTPL</t>
  </si>
  <si>
    <t>Rev.FV-Deriv.-TPL</t>
  </si>
  <si>
    <t>Revalue-FV-L/T Equity Derivative Contract - FVTPL</t>
  </si>
  <si>
    <t>Rec.L/T Eq Deri-TPL</t>
  </si>
  <si>
    <t>Reclassify-L/T Equity Derivative Contract - FVTPL</t>
  </si>
  <si>
    <t>Revalue-FV-L/T Interest Rate Swap - FVTPL</t>
  </si>
  <si>
    <t>Reclassify-L/T Interest Rate Swap - FVTPL</t>
  </si>
  <si>
    <t>L/T Oth.Deriva-TPL</t>
  </si>
  <si>
    <t>Long Term Other Derivative Contract - FVTPL</t>
  </si>
  <si>
    <t>Rev.FV-L/TOthDer-TPL</t>
  </si>
  <si>
    <t>Revalue-FV-L/T Other Derivative Contract -FVTPL</t>
  </si>
  <si>
    <t>Rec.L/T Oth.Deri-TPL</t>
  </si>
  <si>
    <t>Reclassify-L/T Other Derivative Contract - FVTPL</t>
  </si>
  <si>
    <t>L/T Prov.Guarantee</t>
  </si>
  <si>
    <t>Long Term Provision  - Guarantee Fee</t>
  </si>
  <si>
    <t>Rec.L/T Prov.Guaran.</t>
  </si>
  <si>
    <t>Reclassify - Long Term Provision  - Guarantee fee</t>
  </si>
  <si>
    <t>L/T Prov.Guaran.-RPT</t>
  </si>
  <si>
    <t>Long Term Provision - Guarantee Fee - RPT</t>
  </si>
  <si>
    <t>Rec.L/T Prov.Gua-RPT</t>
  </si>
  <si>
    <t>Reclassify - Long Term Provision - Guarantee - RPT</t>
  </si>
  <si>
    <t>L/T Prov.Empy Ben.</t>
  </si>
  <si>
    <t>Long Term Provision - Employee benefits</t>
  </si>
  <si>
    <t>Def.Ben. Oblg-Contra</t>
  </si>
  <si>
    <t>Contra for Defined Benefit Obligation</t>
  </si>
  <si>
    <t>L/T Prov.Warranty</t>
  </si>
  <si>
    <t>Long Term Provision  - Warranty</t>
  </si>
  <si>
    <t>L/T Prov.Sub Agmnt</t>
  </si>
  <si>
    <t>Long Term Provision  for Sublease Agreement</t>
  </si>
  <si>
    <t>Rec.L/T Prov.SubAgmt</t>
  </si>
  <si>
    <t>Reclassify - L/T Provision for Sublease Agreement</t>
  </si>
  <si>
    <t>L/T Prov.Oper BTSGIF</t>
  </si>
  <si>
    <t>Long Term Provision  for Operating Income from GIF</t>
  </si>
  <si>
    <t>Rec.L/T Prov.OperGIF</t>
  </si>
  <si>
    <t>Reclassify-L/T Provision Operating Inc. from GIF</t>
  </si>
  <si>
    <t>L/T Prov.SBT Payable</t>
  </si>
  <si>
    <t>Long Term Provision  for SBT Payable</t>
  </si>
  <si>
    <t>Rec.L/T Prov.SBT</t>
  </si>
  <si>
    <t>Reclassify - Long Term Provision  for SBT Payable</t>
  </si>
  <si>
    <t>L/T Prov.Overhual</t>
  </si>
  <si>
    <t>Long Term Provision  for Overhual</t>
  </si>
  <si>
    <t>Rec.L/T ProvOverhual</t>
  </si>
  <si>
    <t>Reclassify - Long Term Provision  for Overhual</t>
  </si>
  <si>
    <t>L/T Prov.Rev Lower</t>
  </si>
  <si>
    <t>Long Term Provision  for Revenues Lower</t>
  </si>
  <si>
    <t>L/T ProvCompensation</t>
  </si>
  <si>
    <t>Long Term Provision for  Compensations</t>
  </si>
  <si>
    <t>L/T Def Fix RV Share</t>
  </si>
  <si>
    <t>L/T Prov. Deferred Fixed Revenue Sharing to MRTA</t>
  </si>
  <si>
    <t>Rec.Def Rev Sharing</t>
  </si>
  <si>
    <t>Rec.L/T Prov Deferred Fixed Revenue Sharing - MRTA</t>
  </si>
  <si>
    <t>L/T Provision-Other</t>
  </si>
  <si>
    <t>Long Term Provision  - Other</t>
  </si>
  <si>
    <t>Insur. Contract Lia</t>
  </si>
  <si>
    <t>Insurance Contract Liabilities</t>
  </si>
  <si>
    <t>Invest. Lia - Insur.</t>
  </si>
  <si>
    <t xml:space="preserve">Investment Liabilities - Insurance Business  </t>
  </si>
  <si>
    <t>Financial Lease</t>
  </si>
  <si>
    <t>Financial Lease Agreement</t>
  </si>
  <si>
    <t>Rec.Financial Lease</t>
  </si>
  <si>
    <t>Reclassify - Financial Lease Agreement</t>
  </si>
  <si>
    <t>Financial Lease-GL</t>
  </si>
  <si>
    <t>Financial Lease Agreement - GL</t>
  </si>
  <si>
    <t>Deferred Rev. to GIF</t>
  </si>
  <si>
    <t>Deferred Revenue to BTSGIF</t>
  </si>
  <si>
    <t>Deferred Rev fr BTSC</t>
  </si>
  <si>
    <t>Deferred Revenue from BTSC</t>
  </si>
  <si>
    <t>Def.Loan Ori Fee-Ori</t>
  </si>
  <si>
    <t>Deferred Loan Origination Fees-Origination</t>
  </si>
  <si>
    <t>Rec.D.LoanOriFee-Ori</t>
  </si>
  <si>
    <t>Reclassify Deferred Loan Origination Fees-Origination</t>
  </si>
  <si>
    <t>Def.Loan Ori Fee-Amor</t>
  </si>
  <si>
    <t>Deferred Loan Origination Fees-Amortised</t>
  </si>
  <si>
    <t>Rec.D.LoanOriFee-Amo</t>
  </si>
  <si>
    <t>Reclassify Deferred Loan Origination Fees-Amortised</t>
  </si>
  <si>
    <t>Def.Tax Liabilities</t>
  </si>
  <si>
    <t>Deferred Tax Liabilities</t>
  </si>
  <si>
    <t>Sus.Output Tax-D.Con</t>
  </si>
  <si>
    <t>L/T Def. Int.- Fin.</t>
  </si>
  <si>
    <t>Long Term Deferred Interest Income - Finance Lease</t>
  </si>
  <si>
    <t>L/T Def Int-Fin.-RPT</t>
  </si>
  <si>
    <t>Long Term Defer Interest Inc - Finance Lease - RPT</t>
  </si>
  <si>
    <t>Adv.Received Req-RPT</t>
  </si>
  <si>
    <t>Advance Received Request-Related Parties</t>
  </si>
  <si>
    <t>Intra Transfer</t>
  </si>
  <si>
    <t>FF&amp;E Liability</t>
  </si>
  <si>
    <t>A/P - Owner Company</t>
  </si>
  <si>
    <t>Payable - Owner Company</t>
  </si>
  <si>
    <t>Suspense Acc for AP</t>
  </si>
  <si>
    <t>Suspense Account for AP</t>
  </si>
  <si>
    <t>Transfer Clearance</t>
  </si>
  <si>
    <t>Transfer Clearnance</t>
  </si>
  <si>
    <t>Unreal. Cash Surplus</t>
  </si>
  <si>
    <t>Unrealize Cash Surplus</t>
  </si>
  <si>
    <t>Intra Company AP</t>
  </si>
  <si>
    <t>Intra Company AP - Intra Company Account</t>
  </si>
  <si>
    <t>AdvanceReceived Req.</t>
  </si>
  <si>
    <t>Advance Received Request</t>
  </si>
  <si>
    <t>Guarantee</t>
  </si>
  <si>
    <t>AP - BTSC for BTSGIF</t>
  </si>
  <si>
    <t>AP - BTSGIF</t>
  </si>
  <si>
    <t>AP - Capex - BTSC</t>
  </si>
  <si>
    <t>Other Non-C/L-Other</t>
  </si>
  <si>
    <t>Other Non-Current - Other</t>
  </si>
  <si>
    <t>3100101010</t>
  </si>
  <si>
    <t>3100101020</t>
  </si>
  <si>
    <t>3100201010</t>
  </si>
  <si>
    <t>3100201020</t>
  </si>
  <si>
    <t>3100201030</t>
  </si>
  <si>
    <t>3100201040</t>
  </si>
  <si>
    <t>3100301010</t>
  </si>
  <si>
    <t>3100301020</t>
  </si>
  <si>
    <t>3100401010</t>
  </si>
  <si>
    <t>3100501010</t>
  </si>
  <si>
    <t>3100601010</t>
  </si>
  <si>
    <t>3100701010</t>
  </si>
  <si>
    <t>3200101010</t>
  </si>
  <si>
    <t>3200101990</t>
  </si>
  <si>
    <t>3200201010</t>
  </si>
  <si>
    <t>3200299990</t>
  </si>
  <si>
    <t>3200301010</t>
  </si>
  <si>
    <t>3200301020</t>
  </si>
  <si>
    <t>3200301030</t>
  </si>
  <si>
    <t>3200301039</t>
  </si>
  <si>
    <t>3200301040</t>
  </si>
  <si>
    <t>3200301050</t>
  </si>
  <si>
    <t>3200301060</t>
  </si>
  <si>
    <t>3200301070</t>
  </si>
  <si>
    <t>3200301080</t>
  </si>
  <si>
    <t>3200301090</t>
  </si>
  <si>
    <t>3200301980</t>
  </si>
  <si>
    <t>3200301990</t>
  </si>
  <si>
    <t>3200301999</t>
  </si>
  <si>
    <t>3300101010</t>
  </si>
  <si>
    <t>3300101020</t>
  </si>
  <si>
    <t>3300101900</t>
  </si>
  <si>
    <t>3300102010</t>
  </si>
  <si>
    <t>3300102020</t>
  </si>
  <si>
    <t>3300102030</t>
  </si>
  <si>
    <t>3300102040</t>
  </si>
  <si>
    <t>3300102050</t>
  </si>
  <si>
    <t>3300102060</t>
  </si>
  <si>
    <t>3300102900</t>
  </si>
  <si>
    <t>3300103010</t>
  </si>
  <si>
    <t>3300103020</t>
  </si>
  <si>
    <t>3300103030</t>
  </si>
  <si>
    <t>3300103900</t>
  </si>
  <si>
    <t>3300104010</t>
  </si>
  <si>
    <t>3300104900</t>
  </si>
  <si>
    <t>3300105010</t>
  </si>
  <si>
    <t>3300105020</t>
  </si>
  <si>
    <t>3300105030</t>
  </si>
  <si>
    <t>3300105040</t>
  </si>
  <si>
    <t>3300105050</t>
  </si>
  <si>
    <t>3300105060</t>
  </si>
  <si>
    <t>3300106010</t>
  </si>
  <si>
    <t>3300201010</t>
  </si>
  <si>
    <t>3300202010</t>
  </si>
  <si>
    <t>3300203010</t>
  </si>
  <si>
    <t>3300203020</t>
  </si>
  <si>
    <t>3300301010</t>
  </si>
  <si>
    <t>3300301900</t>
  </si>
  <si>
    <t>Share Cap-Preferred</t>
  </si>
  <si>
    <t>Share Capital - Preferred Shares</t>
  </si>
  <si>
    <t>Share Cap-Common</t>
  </si>
  <si>
    <t>Share Capital - Common Shares</t>
  </si>
  <si>
    <t>Share Prem-Preferred</t>
  </si>
  <si>
    <t>Share Premium  - Preferred Shares</t>
  </si>
  <si>
    <t>Share Prem-Common</t>
  </si>
  <si>
    <t>Share Premium  - Common Shares</t>
  </si>
  <si>
    <t>Surplus-Share Dilut.</t>
  </si>
  <si>
    <t>Surplus on Share Dilution</t>
  </si>
  <si>
    <t>Surplus Cap Reduce</t>
  </si>
  <si>
    <t>Surplus On Capital Reduction</t>
  </si>
  <si>
    <t>Share Disc.Preferred</t>
  </si>
  <si>
    <t>Share Discount - Preferred Shares</t>
  </si>
  <si>
    <t>Share Disc.Common</t>
  </si>
  <si>
    <t>Share Discount - Common Shares</t>
  </si>
  <si>
    <t>Adv.Rec for Shares</t>
  </si>
  <si>
    <t>Advance Received for Shares</t>
  </si>
  <si>
    <t>Equity Ex.Warrants</t>
  </si>
  <si>
    <t>Equity from Exercise of Warrants</t>
  </si>
  <si>
    <t>Sur.(Def)-Bus.Comb</t>
  </si>
  <si>
    <t>Surplus (Deficit)-Bus.Comb. under Common Control</t>
  </si>
  <si>
    <t>Treasury shares</t>
  </si>
  <si>
    <t>Legal Reserve</t>
  </si>
  <si>
    <t>Other Reserve</t>
  </si>
  <si>
    <t>Treasury Share Res.</t>
  </si>
  <si>
    <t>Treasury Share Reserve</t>
  </si>
  <si>
    <t>Appropriated-Others</t>
  </si>
  <si>
    <t>Appropriated - Others</t>
  </si>
  <si>
    <t>Actl G/L Ben.Oblig.</t>
  </si>
  <si>
    <t>Actuarial (Gain) Loss on Benefit Obligation</t>
  </si>
  <si>
    <t>Def.Tax-OCI (RE-DBO)</t>
  </si>
  <si>
    <t>Deferred Tax - OCI (RE-DBO)</t>
  </si>
  <si>
    <t>RE/deficit</t>
  </si>
  <si>
    <t>Retained earning/deficit</t>
  </si>
  <si>
    <t>Dividend Payment</t>
  </si>
  <si>
    <t>Sinking Fund Cont.</t>
  </si>
  <si>
    <t>Sinking Fund Contribution</t>
  </si>
  <si>
    <t>Real.G/L-Ava.Sale As</t>
  </si>
  <si>
    <t>Real.G/L on Avaliable for sale of Financial Assets</t>
  </si>
  <si>
    <t>Def.Real.GL A.SaleAs</t>
  </si>
  <si>
    <t>Def.Tax-Real.G/L Avaliable for Sale of Fin.Assets</t>
  </si>
  <si>
    <t>RE-DBO</t>
  </si>
  <si>
    <t>Retained earning-Defined Benefit Obligation</t>
  </si>
  <si>
    <t>R/E - Restate</t>
  </si>
  <si>
    <t>Retained earning-Restate</t>
  </si>
  <si>
    <t>RE/deficit (Intra)</t>
  </si>
  <si>
    <t>Retained earning/deficit (Intra)</t>
  </si>
  <si>
    <t>RE/deficit-BTSGIF</t>
  </si>
  <si>
    <t>Retained earning/deficit-BTSGIF-Allocation</t>
  </si>
  <si>
    <t>RE/deficit-GIF-Allo</t>
  </si>
  <si>
    <t>RE/deficit-BTSGIF-Allocation</t>
  </si>
  <si>
    <t>Surplus of Rev.Land</t>
  </si>
  <si>
    <t>Surplus of Revaluation Fixed Assets - Land</t>
  </si>
  <si>
    <t>Surplus of Rev.Bldg</t>
  </si>
  <si>
    <t>Surplus of Revaluation Fixed Assets - Building</t>
  </si>
  <si>
    <t>Def.Tax-OCI RevSurAs</t>
  </si>
  <si>
    <t>Deferred Tax - OCI (Revaluation Surplus of Assets)</t>
  </si>
  <si>
    <t>Eff. Ex.Cash Flow H.</t>
  </si>
  <si>
    <t>Effect of Exchange Rate on Cash Flow Hedges</t>
  </si>
  <si>
    <t>Unreal CF H.-IRS</t>
  </si>
  <si>
    <t>Unrealized CF Hedges Reserve - IRS</t>
  </si>
  <si>
    <t>Unreal CF H.-CCS</t>
  </si>
  <si>
    <t>Unrealized CF Hedges Reserve - CCS</t>
  </si>
  <si>
    <t>Unrealized CF Hedges Reserve - Other</t>
  </si>
  <si>
    <t>Realized Cash Flow H</t>
  </si>
  <si>
    <t>Realized Cash Flow Hedges</t>
  </si>
  <si>
    <t>Effect of Ex.CF H.</t>
  </si>
  <si>
    <t>Effect of Exchange Rate on Cash Flow hedges</t>
  </si>
  <si>
    <t>Def.Tax - OCI CF H.</t>
  </si>
  <si>
    <t>Deferred Tax - OCI (Cash Flow Hedges)</t>
  </si>
  <si>
    <t>Un.G/L FV-Assets H.</t>
  </si>
  <si>
    <t>Unrealized G/L on Fair Value of Assets (Hedge)</t>
  </si>
  <si>
    <t>Un.G/L FV-Derivative</t>
  </si>
  <si>
    <t>Unrealized G/L on Fair Value of Derivative</t>
  </si>
  <si>
    <t>Cost-Hedging Reserve</t>
  </si>
  <si>
    <t>Cost of Hedging Reserve</t>
  </si>
  <si>
    <t>Deferred Tax - OCI</t>
  </si>
  <si>
    <t>Un.G/L Chg Value Inv</t>
  </si>
  <si>
    <t>Unrealized G/L on Change of Value of Investment</t>
  </si>
  <si>
    <t xml:space="preserve">Deferred Tax - OCI </t>
  </si>
  <si>
    <t>G/L-Inv.Common OCI</t>
  </si>
  <si>
    <t>G/L Investment Common OCI</t>
  </si>
  <si>
    <t>G/L-Inv.Warrant OCI</t>
  </si>
  <si>
    <t>G/L Investment Warrant OCI</t>
  </si>
  <si>
    <t>G/L-Inv.Trust OCI</t>
  </si>
  <si>
    <t>G/L Investment Trust OCI</t>
  </si>
  <si>
    <t>Un.G/L Inv.Commn OCI</t>
  </si>
  <si>
    <t>Unrealized G/L Investment Common OCI</t>
  </si>
  <si>
    <t>Un.G/L-Inv.Warr. OCI</t>
  </si>
  <si>
    <t>Unrealized G/L Investment Warrant OCI</t>
  </si>
  <si>
    <t>Un.G/L-Inv.Trust OCI</t>
  </si>
  <si>
    <t>Unrealized G/L Investment Trust OCI</t>
  </si>
  <si>
    <t>G/L on sale of Instrument</t>
  </si>
  <si>
    <t>Realized Gain/Loss on sale of Instrument</t>
  </si>
  <si>
    <t>Cap.Re-Share-Based</t>
  </si>
  <si>
    <t>Capital Reserve Share-Based Payment Transaction</t>
  </si>
  <si>
    <t>Un.G/L-Share Swap</t>
  </si>
  <si>
    <t>Unrealized G/L on Share Swapped of Invest in Subsi</t>
  </si>
  <si>
    <t>Sur-Deb.-Convt.Com</t>
  </si>
  <si>
    <t>Surplus Debenture Conversion - Converted Component</t>
  </si>
  <si>
    <t>Sur-Deb.-Tran.Cost</t>
  </si>
  <si>
    <t>Surplus Debenture Conversion - Transaction Cost</t>
  </si>
  <si>
    <t>Surplus Sale Invest.</t>
  </si>
  <si>
    <t>Surplus on Sale of Investment</t>
  </si>
  <si>
    <t>Def.Tax-OCI SurAsInv</t>
  </si>
  <si>
    <t>Deferred Tax - OCI (Surplus on Sale of Investment)</t>
  </si>
  <si>
    <t>4110010010</t>
  </si>
  <si>
    <t>4110010020</t>
  </si>
  <si>
    <t>4110010030</t>
  </si>
  <si>
    <t>4110010040</t>
  </si>
  <si>
    <t>4110010050</t>
  </si>
  <si>
    <t>4110010060</t>
  </si>
  <si>
    <t>4110010070</t>
  </si>
  <si>
    <t>4110010080</t>
  </si>
  <si>
    <t>4110010090</t>
  </si>
  <si>
    <t>4110010100</t>
  </si>
  <si>
    <t>4110010110</t>
  </si>
  <si>
    <t>4110010120</t>
  </si>
  <si>
    <t>4119999990</t>
  </si>
  <si>
    <t>4120010010</t>
  </si>
  <si>
    <t>4120090010</t>
  </si>
  <si>
    <t>4120099010</t>
  </si>
  <si>
    <t>4130010010</t>
  </si>
  <si>
    <t>4130010020</t>
  </si>
  <si>
    <t>4140010010</t>
  </si>
  <si>
    <t>4140011010</t>
  </si>
  <si>
    <t>4140012010</t>
  </si>
  <si>
    <t>4150010010</t>
  </si>
  <si>
    <t>4150010020</t>
  </si>
  <si>
    <t>4150010030</t>
  </si>
  <si>
    <t>4150010040</t>
  </si>
  <si>
    <t>4150010050</t>
  </si>
  <si>
    <t>4150010060</t>
  </si>
  <si>
    <t>4150010070</t>
  </si>
  <si>
    <t>4150010080</t>
  </si>
  <si>
    <t>4150010090</t>
  </si>
  <si>
    <t>4150010100</t>
  </si>
  <si>
    <t>4150010110</t>
  </si>
  <si>
    <t>4150010120</t>
  </si>
  <si>
    <t>4150010130</t>
  </si>
  <si>
    <t>4150010140</t>
  </si>
  <si>
    <t>4150010150</t>
  </si>
  <si>
    <t>4150010160</t>
  </si>
  <si>
    <t>4150010900</t>
  </si>
  <si>
    <t>4150010990</t>
  </si>
  <si>
    <t>4150011010</t>
  </si>
  <si>
    <t>4150011020</t>
  </si>
  <si>
    <t>4150011030</t>
  </si>
  <si>
    <t>4150011040</t>
  </si>
  <si>
    <t>4150011990</t>
  </si>
  <si>
    <t>4160010010</t>
  </si>
  <si>
    <t>4160010020</t>
  </si>
  <si>
    <t>4160010030</t>
  </si>
  <si>
    <t>4160010040</t>
  </si>
  <si>
    <t>4160010980</t>
  </si>
  <si>
    <t>4160010990</t>
  </si>
  <si>
    <t>4160011010</t>
  </si>
  <si>
    <t>4160012010</t>
  </si>
  <si>
    <t>4160012990</t>
  </si>
  <si>
    <t>4160013010</t>
  </si>
  <si>
    <t>4160014010</t>
  </si>
  <si>
    <t>4160014020</t>
  </si>
  <si>
    <t>4160014030</t>
  </si>
  <si>
    <t>4160014040</t>
  </si>
  <si>
    <t>4160014050</t>
  </si>
  <si>
    <t>4160014060</t>
  </si>
  <si>
    <t>4160014990</t>
  </si>
  <si>
    <t>4160015010</t>
  </si>
  <si>
    <t>4160015020</t>
  </si>
  <si>
    <t>4160015030</t>
  </si>
  <si>
    <t>4160015040</t>
  </si>
  <si>
    <t>4160015990</t>
  </si>
  <si>
    <t>4160016010</t>
  </si>
  <si>
    <t>4160016020</t>
  </si>
  <si>
    <t>4160017010</t>
  </si>
  <si>
    <t>4160017020</t>
  </si>
  <si>
    <t>4160017030</t>
  </si>
  <si>
    <t>4160017990</t>
  </si>
  <si>
    <t>4170010010</t>
  </si>
  <si>
    <t>4170011010</t>
  </si>
  <si>
    <t>4170011020</t>
  </si>
  <si>
    <t>4170011030</t>
  </si>
  <si>
    <t>4170011040</t>
  </si>
  <si>
    <t>4170011050</t>
  </si>
  <si>
    <t>4170011910</t>
  </si>
  <si>
    <t>4170011920</t>
  </si>
  <si>
    <t>4170012010</t>
  </si>
  <si>
    <t>4170012020</t>
  </si>
  <si>
    <t>4170012030</t>
  </si>
  <si>
    <t>4170012040</t>
  </si>
  <si>
    <t>4170012050</t>
  </si>
  <si>
    <t>4170013010</t>
  </si>
  <si>
    <t>4170014010</t>
  </si>
  <si>
    <t>4170015010</t>
  </si>
  <si>
    <t>4170016010</t>
  </si>
  <si>
    <t>4170017010</t>
  </si>
  <si>
    <t>4170017020</t>
  </si>
  <si>
    <t>4170018010</t>
  </si>
  <si>
    <t>4170018020</t>
  </si>
  <si>
    <t>4170019010</t>
  </si>
  <si>
    <t>4170020010</t>
  </si>
  <si>
    <t>4170021010</t>
  </si>
  <si>
    <t>4170021020</t>
  </si>
  <si>
    <t>4170021030</t>
  </si>
  <si>
    <t>4170021040</t>
  </si>
  <si>
    <t>4170021050</t>
  </si>
  <si>
    <t>4170021060</t>
  </si>
  <si>
    <t>4170021070</t>
  </si>
  <si>
    <t>4170021080</t>
  </si>
  <si>
    <t>4170021090</t>
  </si>
  <si>
    <t>4170021990</t>
  </si>
  <si>
    <t>4170022010</t>
  </si>
  <si>
    <t>4170022020</t>
  </si>
  <si>
    <t>4170022030</t>
  </si>
  <si>
    <t>4170022040</t>
  </si>
  <si>
    <t>4170022050</t>
  </si>
  <si>
    <t>4170022060</t>
  </si>
  <si>
    <t>4170022990</t>
  </si>
  <si>
    <t>4170023010</t>
  </si>
  <si>
    <t>4170024010</t>
  </si>
  <si>
    <t>4170025010</t>
  </si>
  <si>
    <t>4170025020</t>
  </si>
  <si>
    <t>4170025030</t>
  </si>
  <si>
    <t>4170025040</t>
  </si>
  <si>
    <t>4170025990</t>
  </si>
  <si>
    <t>4170026010</t>
  </si>
  <si>
    <t>4170026020</t>
  </si>
  <si>
    <t>4170027010</t>
  </si>
  <si>
    <t>4170028010</t>
  </si>
  <si>
    <t>4170029010</t>
  </si>
  <si>
    <t>4170030010</t>
  </si>
  <si>
    <t>4170031010</t>
  </si>
  <si>
    <t>4170031020</t>
  </si>
  <si>
    <t>4170032010</t>
  </si>
  <si>
    <t>4170033010</t>
  </si>
  <si>
    <t>4170034010</t>
  </si>
  <si>
    <t>4170035010</t>
  </si>
  <si>
    <t>4170036010</t>
  </si>
  <si>
    <t>4170037010</t>
  </si>
  <si>
    <t>4170038010</t>
  </si>
  <si>
    <t>4170039010</t>
  </si>
  <si>
    <t>4170040010</t>
  </si>
  <si>
    <t>4170041010</t>
  </si>
  <si>
    <t>4170042010</t>
  </si>
  <si>
    <t>4170043010</t>
  </si>
  <si>
    <t>4170044010</t>
  </si>
  <si>
    <t>4170045010</t>
  </si>
  <si>
    <t>4170046010</t>
  </si>
  <si>
    <t>4170047010</t>
  </si>
  <si>
    <t>4170048010</t>
  </si>
  <si>
    <t>4170049010</t>
  </si>
  <si>
    <t>4170050010</t>
  </si>
  <si>
    <t>4170051010</t>
  </si>
  <si>
    <t>4170052010</t>
  </si>
  <si>
    <t>4170053010</t>
  </si>
  <si>
    <t>4170054010</t>
  </si>
  <si>
    <t>4170055010</t>
  </si>
  <si>
    <t>4170056010</t>
  </si>
  <si>
    <t>4170057010</t>
  </si>
  <si>
    <t>4170058010</t>
  </si>
  <si>
    <t>4170058020</t>
  </si>
  <si>
    <t>4170059010</t>
  </si>
  <si>
    <t>4170059020</t>
  </si>
  <si>
    <t>4170059030</t>
  </si>
  <si>
    <t>4170059040</t>
  </si>
  <si>
    <t>4170059050</t>
  </si>
  <si>
    <t>4170059060</t>
  </si>
  <si>
    <t>4170059070</t>
  </si>
  <si>
    <t>4170059080</t>
  </si>
  <si>
    <t>4170059090</t>
  </si>
  <si>
    <t>4170059100</t>
  </si>
  <si>
    <t>4170059110</t>
  </si>
  <si>
    <t>4170059120</t>
  </si>
  <si>
    <t>4170059130</t>
  </si>
  <si>
    <t>4170059140</t>
  </si>
  <si>
    <t>4170059150</t>
  </si>
  <si>
    <t>4170059160</t>
  </si>
  <si>
    <t>4170059170</t>
  </si>
  <si>
    <t>4170059180</t>
  </si>
  <si>
    <t>4170059190</t>
  </si>
  <si>
    <t>4170059200</t>
  </si>
  <si>
    <t>4170059210</t>
  </si>
  <si>
    <t>4170059220</t>
  </si>
  <si>
    <t>4170059230</t>
  </si>
  <si>
    <t>4170059240</t>
  </si>
  <si>
    <t>4170059250</t>
  </si>
  <si>
    <t>4170059260</t>
  </si>
  <si>
    <t>4170059270</t>
  </si>
  <si>
    <t>4170059280</t>
  </si>
  <si>
    <t>4170059290</t>
  </si>
  <si>
    <t>4170059300</t>
  </si>
  <si>
    <t>4170059310</t>
  </si>
  <si>
    <t>4170059320</t>
  </si>
  <si>
    <t>4170059330</t>
  </si>
  <si>
    <t>4170059340</t>
  </si>
  <si>
    <t>4170059350</t>
  </si>
  <si>
    <t>4170059360</t>
  </si>
  <si>
    <t>4170059370</t>
  </si>
  <si>
    <t>4170059380</t>
  </si>
  <si>
    <t>4170059390</t>
  </si>
  <si>
    <t>4170059400</t>
  </si>
  <si>
    <t>4170059410</t>
  </si>
  <si>
    <t>4170059420</t>
  </si>
  <si>
    <t>4170059430</t>
  </si>
  <si>
    <t>4170059440</t>
  </si>
  <si>
    <t>4170059450</t>
  </si>
  <si>
    <t>4170059980</t>
  </si>
  <si>
    <t>4170060010</t>
  </si>
  <si>
    <t>4170060020</t>
  </si>
  <si>
    <t>4170060030</t>
  </si>
  <si>
    <t>4170060040</t>
  </si>
  <si>
    <t>4170060050</t>
  </si>
  <si>
    <t>4170060060</t>
  </si>
  <si>
    <t>4170061010</t>
  </si>
  <si>
    <t>4170061020</t>
  </si>
  <si>
    <t>4170061030</t>
  </si>
  <si>
    <t>4170061040</t>
  </si>
  <si>
    <t>4170061990</t>
  </si>
  <si>
    <t>4170062010</t>
  </si>
  <si>
    <t>4170063010</t>
  </si>
  <si>
    <t>4170064010</t>
  </si>
  <si>
    <t>4180001010</t>
  </si>
  <si>
    <t>4180002010</t>
  </si>
  <si>
    <t>4180003010</t>
  </si>
  <si>
    <t>4180004010</t>
  </si>
  <si>
    <t>4180005010</t>
  </si>
  <si>
    <t>4180006010</t>
  </si>
  <si>
    <t>4190001010</t>
  </si>
  <si>
    <t>4190001020</t>
  </si>
  <si>
    <t>4190002010</t>
  </si>
  <si>
    <t>4190002020</t>
  </si>
  <si>
    <t>4190002030</t>
  </si>
  <si>
    <t>4190002040</t>
  </si>
  <si>
    <t>4199810010</t>
  </si>
  <si>
    <t>4199810020</t>
  </si>
  <si>
    <t>4199810030</t>
  </si>
  <si>
    <t>4199810040</t>
  </si>
  <si>
    <t>4199810050</t>
  </si>
  <si>
    <t>4199810060</t>
  </si>
  <si>
    <t>4199810070</t>
  </si>
  <si>
    <t>4199810080</t>
  </si>
  <si>
    <t>4199810090</t>
  </si>
  <si>
    <t>4199810990</t>
  </si>
  <si>
    <t>4199899010</t>
  </si>
  <si>
    <t>4199899020</t>
  </si>
  <si>
    <t>4199910010</t>
  </si>
  <si>
    <t>4199910020</t>
  </si>
  <si>
    <t>4199911010</t>
  </si>
  <si>
    <t>4199912010</t>
  </si>
  <si>
    <t>4199913010</t>
  </si>
  <si>
    <t>4199914010</t>
  </si>
  <si>
    <t>4199914020</t>
  </si>
  <si>
    <t>4199914030</t>
  </si>
  <si>
    <t>4199914040</t>
  </si>
  <si>
    <t>4199914050</t>
  </si>
  <si>
    <t>4199914060</t>
  </si>
  <si>
    <t>4199914070</t>
  </si>
  <si>
    <t>4199914090</t>
  </si>
  <si>
    <t>4199915010</t>
  </si>
  <si>
    <t>4199915990</t>
  </si>
  <si>
    <t>4199916010</t>
  </si>
  <si>
    <t>4199917010</t>
  </si>
  <si>
    <t>4199917020</t>
  </si>
  <si>
    <t>4199917030</t>
  </si>
  <si>
    <t>4199918010</t>
  </si>
  <si>
    <t>4199918020</t>
  </si>
  <si>
    <t>4199919010</t>
  </si>
  <si>
    <t>4199919020</t>
  </si>
  <si>
    <t>4199920010</t>
  </si>
  <si>
    <t>4199921010</t>
  </si>
  <si>
    <t>4199922010</t>
  </si>
  <si>
    <t>4199923010</t>
  </si>
  <si>
    <t>4199923020</t>
  </si>
  <si>
    <t>4199923030</t>
  </si>
  <si>
    <t>4199923040</t>
  </si>
  <si>
    <t>4199923050</t>
  </si>
  <si>
    <t>4199923060</t>
  </si>
  <si>
    <t>4199923070</t>
  </si>
  <si>
    <t>4199923080</t>
  </si>
  <si>
    <t>4199923090</t>
  </si>
  <si>
    <t>4199923100</t>
  </si>
  <si>
    <t>4199923110</t>
  </si>
  <si>
    <t>4199923120</t>
  </si>
  <si>
    <t>4199924010</t>
  </si>
  <si>
    <t>4199925010</t>
  </si>
  <si>
    <t>4199926010</t>
  </si>
  <si>
    <t>4199927010</t>
  </si>
  <si>
    <t>4199927020</t>
  </si>
  <si>
    <t>4199928010</t>
  </si>
  <si>
    <t>4199929010</t>
  </si>
  <si>
    <t>4199929020</t>
  </si>
  <si>
    <t>4199929030</t>
  </si>
  <si>
    <t>4199929040</t>
  </si>
  <si>
    <t>4199930010</t>
  </si>
  <si>
    <t>4199930020</t>
  </si>
  <si>
    <t>4199931010</t>
  </si>
  <si>
    <t>4199932010</t>
  </si>
  <si>
    <t>4199933010</t>
  </si>
  <si>
    <t>4199934010</t>
  </si>
  <si>
    <t>4199936010</t>
  </si>
  <si>
    <t>4199936020</t>
  </si>
  <si>
    <t>4199937010</t>
  </si>
  <si>
    <t>4199938010</t>
  </si>
  <si>
    <t>4199939010</t>
  </si>
  <si>
    <t>4199940010</t>
  </si>
  <si>
    <t>4199941010</t>
  </si>
  <si>
    <t>4199941020</t>
  </si>
  <si>
    <t>4199941030</t>
  </si>
  <si>
    <t>4199941040</t>
  </si>
  <si>
    <t>4199990010</t>
  </si>
  <si>
    <t>4199999010</t>
  </si>
  <si>
    <t>4199999020</t>
  </si>
  <si>
    <t>4199999970</t>
  </si>
  <si>
    <t>4199999980</t>
  </si>
  <si>
    <t>4199999990</t>
  </si>
  <si>
    <t>4860010980</t>
  </si>
  <si>
    <t>4860013010</t>
  </si>
  <si>
    <t>4870022010</t>
  </si>
  <si>
    <t>4870022020</t>
  </si>
  <si>
    <t>4870023010</t>
  </si>
  <si>
    <t>4870024010</t>
  </si>
  <si>
    <t>4870025020</t>
  </si>
  <si>
    <t>4870026020</t>
  </si>
  <si>
    <t>4870059010</t>
  </si>
  <si>
    <t>4899899020</t>
  </si>
  <si>
    <t>4899913010</t>
  </si>
  <si>
    <t>Sale - Goods</t>
  </si>
  <si>
    <t>Sale Revenues - Goods</t>
  </si>
  <si>
    <t>Sale - Card</t>
  </si>
  <si>
    <t>Sale Revenues - Card</t>
  </si>
  <si>
    <t>Sale - EDC</t>
  </si>
  <si>
    <t>Sale Revenues - EDC</t>
  </si>
  <si>
    <t>Sale - Booth</t>
  </si>
  <si>
    <t>Sale Revenues - Booth</t>
  </si>
  <si>
    <t>Sale - Access Door</t>
  </si>
  <si>
    <t>Sale Revenues - Access Door Control</t>
  </si>
  <si>
    <t>Sale-Fire Detections</t>
  </si>
  <si>
    <t>Sale Revenues - Fire Detections</t>
  </si>
  <si>
    <t>Sale - Software</t>
  </si>
  <si>
    <t>Sale Revenues - Software</t>
  </si>
  <si>
    <t>Sale - MS - Proshop</t>
  </si>
  <si>
    <t>Sale Revenues - Merchandise - Proshop</t>
  </si>
  <si>
    <t>Sale - MS - Sport</t>
  </si>
  <si>
    <t>Sale Revenues - Merchandise - Sport Center</t>
  </si>
  <si>
    <t>Sale - Consignment</t>
  </si>
  <si>
    <t>Sale Revenues - Consignment</t>
  </si>
  <si>
    <t>Sale - Hard Goods</t>
  </si>
  <si>
    <t>Sale Revenues - Hard Goods Sales - Proshop</t>
  </si>
  <si>
    <t>Sale - Subscription</t>
  </si>
  <si>
    <t>Sale Revenues - Subscription - Ecommerce</t>
  </si>
  <si>
    <t>Sale - Other</t>
  </si>
  <si>
    <t>Sale Revenues - Other</t>
  </si>
  <si>
    <t xml:space="preserve">Fare Box </t>
  </si>
  <si>
    <t>Farebox Revenues</t>
  </si>
  <si>
    <t>Suspense Farebox</t>
  </si>
  <si>
    <t>Suspense Farebox Revenue</t>
  </si>
  <si>
    <t>Farebox - BTSGIF</t>
  </si>
  <si>
    <t>Farebox Revenues - BTSGIF</t>
  </si>
  <si>
    <t>Real Estate Revenue</t>
  </si>
  <si>
    <t>Real Estate Revenues</t>
  </si>
  <si>
    <t>Addition.RE Revenue</t>
  </si>
  <si>
    <t>Additional Real Estate Revenues</t>
  </si>
  <si>
    <t>Installation Revenue</t>
  </si>
  <si>
    <t>Installation Revenues</t>
  </si>
  <si>
    <t>Construction Service</t>
  </si>
  <si>
    <t>Construction Service Revenues</t>
  </si>
  <si>
    <t>Train Procure.un Con</t>
  </si>
  <si>
    <t>Train Procurement under Concession Agreement</t>
  </si>
  <si>
    <t>Rooms - Leisure</t>
  </si>
  <si>
    <t>Rooms Rev - Leisure</t>
  </si>
  <si>
    <t>Rooms - Discount</t>
  </si>
  <si>
    <t>Rooms Rev - Discount</t>
  </si>
  <si>
    <t>Rooms - Package</t>
  </si>
  <si>
    <t>Rooms Rev - Package</t>
  </si>
  <si>
    <t>Rooms - Wholesale</t>
  </si>
  <si>
    <t>Rooms Rev - Wholesale</t>
  </si>
  <si>
    <t xml:space="preserve">Rooms - Corporate  </t>
  </si>
  <si>
    <t xml:space="preserve">Rooms Rev - Corporate  </t>
  </si>
  <si>
    <t>Rooms - Corp. Group</t>
  </si>
  <si>
    <t>Rooms Rev - Corporate Group</t>
  </si>
  <si>
    <t>Rooms - Mice Group</t>
  </si>
  <si>
    <t>Rooms Rev - Mice Group</t>
  </si>
  <si>
    <t>Rooms - Tour Group</t>
  </si>
  <si>
    <t>Rooms Rev - Tour Group</t>
  </si>
  <si>
    <t>Rooms - Other Group</t>
  </si>
  <si>
    <t>Rooms Rev - Other Group</t>
  </si>
  <si>
    <t>Rooms - Online Agent</t>
  </si>
  <si>
    <t>Rooms Rev - Online Travel Agent</t>
  </si>
  <si>
    <t>Cancel/NoShowCharge</t>
  </si>
  <si>
    <t>Cancelled / No Show Charge</t>
  </si>
  <si>
    <t>Rooms Serv-Food All</t>
  </si>
  <si>
    <t>Rooms Service Rev - Food All Day</t>
  </si>
  <si>
    <t>Rooms Serv-Bev. All</t>
  </si>
  <si>
    <t>Rooms Service Rev - Beverage  All Day</t>
  </si>
  <si>
    <t>Rooms Serv-Misc</t>
  </si>
  <si>
    <t>Rooms Service Rev - Misc Revenue</t>
  </si>
  <si>
    <t>R&amp;A-Rooms Serv-Food</t>
  </si>
  <si>
    <t>Rebate And Allowance - Room Service Food</t>
  </si>
  <si>
    <t>R&amp;A-Rooms-RoomCharge</t>
  </si>
  <si>
    <t>Rebate And Allowance - Room Charge</t>
  </si>
  <si>
    <t>R&amp;A-Rooms - Other</t>
  </si>
  <si>
    <t>Rebate And Allowance - Other</t>
  </si>
  <si>
    <t>Room - Other</t>
  </si>
  <si>
    <t>Room Revenue - Other</t>
  </si>
  <si>
    <t xml:space="preserve">Laundry </t>
  </si>
  <si>
    <t>Laundry Revenues</t>
  </si>
  <si>
    <t>Spa Revenues</t>
  </si>
  <si>
    <t xml:space="preserve">Tour Service </t>
  </si>
  <si>
    <t>Tour Service Revenues</t>
  </si>
  <si>
    <t>Hotel Other Oper.</t>
  </si>
  <si>
    <t>Hotel Other Operations - Other</t>
  </si>
  <si>
    <t xml:space="preserve">Green Fee </t>
  </si>
  <si>
    <t>Green Fee Revenues</t>
  </si>
  <si>
    <t>Golf New Member Card</t>
  </si>
  <si>
    <t>Golf Membership</t>
  </si>
  <si>
    <t>Club Cards</t>
  </si>
  <si>
    <t>Amor.-Membership</t>
  </si>
  <si>
    <t>Amortization of Membership</t>
  </si>
  <si>
    <t>Golf Operations-Oth</t>
  </si>
  <si>
    <t>Golf Operations - Other</t>
  </si>
  <si>
    <t>Golf Cart Revenues</t>
  </si>
  <si>
    <t>Driving Range-Coupon</t>
  </si>
  <si>
    <t>Driving Range - Coupon</t>
  </si>
  <si>
    <t>Driving Range-Other</t>
  </si>
  <si>
    <t>Driving Range - Other</t>
  </si>
  <si>
    <t>Golf Revenue-Others</t>
  </si>
  <si>
    <t>Golf Revenue - Others</t>
  </si>
  <si>
    <t>SC-Football Field</t>
  </si>
  <si>
    <t>Sport Center - Football Field Revenues</t>
  </si>
  <si>
    <t>SC-Mini Football</t>
  </si>
  <si>
    <t>Sport Center - Mini Football Revenues</t>
  </si>
  <si>
    <t>SC-Squash</t>
  </si>
  <si>
    <t>Sport Center - Squash Revenues</t>
  </si>
  <si>
    <t>SC-Tennis</t>
  </si>
  <si>
    <t>Sport Center - Tennis Revenues</t>
  </si>
  <si>
    <t>SC-Badminton</t>
  </si>
  <si>
    <t>Sport Center - Badminton Revenues</t>
  </si>
  <si>
    <t>SC-Fitness&amp;Swimming</t>
  </si>
  <si>
    <t>Sport Center - Fitness and Swimming Revenues</t>
  </si>
  <si>
    <t>Sport Center-Oth.</t>
  </si>
  <si>
    <t xml:space="preserve">Sport Center - Other </t>
  </si>
  <si>
    <t xml:space="preserve">PT - Tennis </t>
  </si>
  <si>
    <t>Personal Trainer - Tennis Revenues</t>
  </si>
  <si>
    <t xml:space="preserve">PT - Badminton </t>
  </si>
  <si>
    <t>Personal Trainer - Badminton Revenues</t>
  </si>
  <si>
    <t xml:space="preserve">PT - Fitness </t>
  </si>
  <si>
    <t>Personal Trainer - Fitness Revenues</t>
  </si>
  <si>
    <t>PT - Swimming</t>
  </si>
  <si>
    <t>Personal Trainer - Swimming Revenues</t>
  </si>
  <si>
    <t>PT - Other</t>
  </si>
  <si>
    <t>Personal Trainer - Other</t>
  </si>
  <si>
    <t>We Play - Coupon</t>
  </si>
  <si>
    <t>We Play - Kidzones</t>
  </si>
  <si>
    <t>SC-New Member Card</t>
  </si>
  <si>
    <t>Sports Club New Member Card</t>
  </si>
  <si>
    <t>SC-Membership</t>
  </si>
  <si>
    <t>Sports Club Membership</t>
  </si>
  <si>
    <t>SC-MaintainTheRight</t>
  </si>
  <si>
    <t>Sports Club Maintain The Right</t>
  </si>
  <si>
    <t>Sports Club - Other</t>
  </si>
  <si>
    <t>Sports Club Revenues - Other</t>
  </si>
  <si>
    <t>Construct Ser.un Con</t>
  </si>
  <si>
    <t>Construct Service under Concession Agreement</t>
  </si>
  <si>
    <t>Operat.Serv.-O&amp;M</t>
  </si>
  <si>
    <t>Operation Service - O&amp;M</t>
  </si>
  <si>
    <t>Operat.Serv.-Train</t>
  </si>
  <si>
    <t>Operation Service - Train Procure</t>
  </si>
  <si>
    <t>Operat.Serv.-Fare</t>
  </si>
  <si>
    <t>Operation Service - Fare Management</t>
  </si>
  <si>
    <t>Operat.Service-Other</t>
  </si>
  <si>
    <t>Operation Service - Other</t>
  </si>
  <si>
    <t>Amor.Def.Oper.-GIF</t>
  </si>
  <si>
    <t>Amortize Deferred Operation Revenues from BTSGIF</t>
  </si>
  <si>
    <t>Op.Ser.-O&amp;M-Contra</t>
  </si>
  <si>
    <t>Operation Service - O&amp;M -Contra</t>
  </si>
  <si>
    <t>Op.Ser.-Train-Contra</t>
  </si>
  <si>
    <t>Operation Service - Train Procure-Contra</t>
  </si>
  <si>
    <t>Advertising</t>
  </si>
  <si>
    <t>Advertising Revenues</t>
  </si>
  <si>
    <t>Station Sponsor</t>
  </si>
  <si>
    <t>Station Sponsor Revenues</t>
  </si>
  <si>
    <t>Additional &amp; Event</t>
  </si>
  <si>
    <t>Additional &amp; Event Revenues</t>
  </si>
  <si>
    <t>Media Installation</t>
  </si>
  <si>
    <t>Media Installation Revenues</t>
  </si>
  <si>
    <t>Cross Media</t>
  </si>
  <si>
    <t>Cross Media Revenues</t>
  </si>
  <si>
    <t>Tuition Fee Revenues</t>
  </si>
  <si>
    <t>Production Revenues</t>
  </si>
  <si>
    <t>Marketing Revenues</t>
  </si>
  <si>
    <t>MDR Revenues</t>
  </si>
  <si>
    <t>Merchant Discount Rate (MDR) Revenues</t>
  </si>
  <si>
    <t>Commission-Insurance</t>
  </si>
  <si>
    <t>Commission Revenues - Insurance</t>
  </si>
  <si>
    <t>Commission-Other</t>
  </si>
  <si>
    <t>Commission Revenues - Other</t>
  </si>
  <si>
    <t>Commercial</t>
  </si>
  <si>
    <t>Commercial Revenue</t>
  </si>
  <si>
    <t>Commercial - Contra</t>
  </si>
  <si>
    <t>Commercial Revenue - Contra</t>
  </si>
  <si>
    <t>Area &amp; Maintaining</t>
  </si>
  <si>
    <t>Area &amp; Maintaining Services Revenues</t>
  </si>
  <si>
    <t>Repair &amp; Maintenance</t>
  </si>
  <si>
    <t>Repair and Maintenance Revenues</t>
  </si>
  <si>
    <t>Land Rental</t>
  </si>
  <si>
    <t>Land Rental Revenues</t>
  </si>
  <si>
    <t>Space Rental</t>
  </si>
  <si>
    <t>Space Rental Revenues</t>
  </si>
  <si>
    <t>Office Rental</t>
  </si>
  <si>
    <t>Office Rental Revenues</t>
  </si>
  <si>
    <t>Room Rental</t>
  </si>
  <si>
    <t>Room Rental Revenues</t>
  </si>
  <si>
    <t>Shop Rental</t>
  </si>
  <si>
    <t>Shop Rental Revenues</t>
  </si>
  <si>
    <t>Course Rental</t>
  </si>
  <si>
    <t>Course Rental Revenues</t>
  </si>
  <si>
    <t>Sport Rental</t>
  </si>
  <si>
    <t>Sport Rental Revenues</t>
  </si>
  <si>
    <t>Equipment Rental</t>
  </si>
  <si>
    <t>Equipment Rental Revenues</t>
  </si>
  <si>
    <t>Furniture Rental</t>
  </si>
  <si>
    <t>Furniture Rental Revenues</t>
  </si>
  <si>
    <t>Other Rental</t>
  </si>
  <si>
    <t>Other Rental Revenues</t>
  </si>
  <si>
    <t>Electricity</t>
  </si>
  <si>
    <t>Electricity Revenues</t>
  </si>
  <si>
    <t>Water</t>
  </si>
  <si>
    <t>Water Revenues</t>
  </si>
  <si>
    <t>Telephone</t>
  </si>
  <si>
    <t>Telephone Revenues</t>
  </si>
  <si>
    <t>Internet</t>
  </si>
  <si>
    <t>Internet Revenues</t>
  </si>
  <si>
    <t>Air Condition System</t>
  </si>
  <si>
    <t>Air Conditioning System Revenues</t>
  </si>
  <si>
    <t>Gas</t>
  </si>
  <si>
    <t>Gas Revenues</t>
  </si>
  <si>
    <t>Other Utilities</t>
  </si>
  <si>
    <t>Other Utilities Revenues</t>
  </si>
  <si>
    <t>Common Fee</t>
  </si>
  <si>
    <t>Common Fee Revenues</t>
  </si>
  <si>
    <t>Parking</t>
  </si>
  <si>
    <t>Parking Revenues</t>
  </si>
  <si>
    <t>Consulting Fee</t>
  </si>
  <si>
    <t>Consulting Fee Revenues</t>
  </si>
  <si>
    <t>Accounting Fee</t>
  </si>
  <si>
    <t>Accounting Fee Revenues</t>
  </si>
  <si>
    <t xml:space="preserve">Legal Fee </t>
  </si>
  <si>
    <t>Legal Fee Revenues</t>
  </si>
  <si>
    <t>Sustainability Fee</t>
  </si>
  <si>
    <t>Sustainability Service Fee Revenue</t>
  </si>
  <si>
    <t>Oth.Professional Fee</t>
  </si>
  <si>
    <t>Other Professional Fee Revenues</t>
  </si>
  <si>
    <t>Proj.Management Fee</t>
  </si>
  <si>
    <t>Project Management Fee Revenues</t>
  </si>
  <si>
    <t>Management Fee Other</t>
  </si>
  <si>
    <t>Management Fee-Other Revenues</t>
  </si>
  <si>
    <t>Cleaning Service</t>
  </si>
  <si>
    <t>Cleaning Service Revenues</t>
  </si>
  <si>
    <t>Security Service</t>
  </si>
  <si>
    <t>Security Service Revenues</t>
  </si>
  <si>
    <t>Software Service</t>
  </si>
  <si>
    <t>Software Service Revenues</t>
  </si>
  <si>
    <t>IT Service</t>
  </si>
  <si>
    <t>IT Service Revenues</t>
  </si>
  <si>
    <t>Software Dev.-Recur.</t>
  </si>
  <si>
    <t>Software Development Revenues - Recurring</t>
  </si>
  <si>
    <t>Software Dev.-Proj.</t>
  </si>
  <si>
    <t>Software Development Revenues - Project</t>
  </si>
  <si>
    <t>Proj. Implementation</t>
  </si>
  <si>
    <t>Project Implementation Revenues</t>
  </si>
  <si>
    <t>Subcontractor</t>
  </si>
  <si>
    <t>Subcontractor Revenues</t>
  </si>
  <si>
    <t>Point Revenue</t>
  </si>
  <si>
    <t>Point Revenues</t>
  </si>
  <si>
    <t>Publisher</t>
  </si>
  <si>
    <t>Publisher Revenues</t>
  </si>
  <si>
    <t>Royalty Service Revenue</t>
  </si>
  <si>
    <t>Lead Generation</t>
  </si>
  <si>
    <t>Lead Generation Revenues</t>
  </si>
  <si>
    <t>Direct Com.Platform</t>
  </si>
  <si>
    <t>Direct Data Communication Platform Revenues</t>
  </si>
  <si>
    <t>Travelling</t>
  </si>
  <si>
    <t>Travelling Revenues</t>
  </si>
  <si>
    <t>Compensate Customers</t>
  </si>
  <si>
    <t>Compensation Payable to Customers</t>
  </si>
  <si>
    <t>License Fee</t>
  </si>
  <si>
    <t>License Fee Revenues</t>
  </si>
  <si>
    <t>Data Generation</t>
  </si>
  <si>
    <t>Data Generation Revenues</t>
  </si>
  <si>
    <t>Supplies Revenue</t>
  </si>
  <si>
    <t>Supplies Revenues</t>
  </si>
  <si>
    <t>Subscription Fee</t>
  </si>
  <si>
    <t>Subscription Fee Revenues</t>
  </si>
  <si>
    <t>Card Issuing Fee</t>
  </si>
  <si>
    <t>Card Issuing Fee Revenues</t>
  </si>
  <si>
    <t>Administration Fee</t>
  </si>
  <si>
    <t>Administration Fee Revenues</t>
  </si>
  <si>
    <t>Transaction Fee</t>
  </si>
  <si>
    <t>Transaction Fee Revenues</t>
  </si>
  <si>
    <t>Guarantee Fee</t>
  </si>
  <si>
    <t>Guarantee Fee Revenues</t>
  </si>
  <si>
    <t>Lending Fee</t>
  </si>
  <si>
    <t>Lending Fee Revenues</t>
  </si>
  <si>
    <t>Royalty Fee</t>
  </si>
  <si>
    <t>Royalty Fee Revenues</t>
  </si>
  <si>
    <t>Registration Fee</t>
  </si>
  <si>
    <t>Registration Fee Revenues</t>
  </si>
  <si>
    <t>Exclusive Fee</t>
  </si>
  <si>
    <t>Exclusive Fee Revenues Revenues</t>
  </si>
  <si>
    <t>Copy Service</t>
  </si>
  <si>
    <t>Copy Service Revenues</t>
  </si>
  <si>
    <t>Service Charge</t>
  </si>
  <si>
    <t>Service Charge Revenues</t>
  </si>
  <si>
    <t>Space Service</t>
  </si>
  <si>
    <t>Space Service Revenues</t>
  </si>
  <si>
    <t>Transportation</t>
  </si>
  <si>
    <t>Transportation Revenues</t>
  </si>
  <si>
    <t>Design &amp; drawing</t>
  </si>
  <si>
    <t>Design &amp; drawing Revenues</t>
  </si>
  <si>
    <t>Subsidy</t>
  </si>
  <si>
    <t>Subsidy Revenues</t>
  </si>
  <si>
    <t>Revenue sharing pay Gov.</t>
  </si>
  <si>
    <t>Revenue sharing pay to Goverment</t>
  </si>
  <si>
    <t>Food Revenues - Corp</t>
  </si>
  <si>
    <t>Food Revenues - Corporate Salse</t>
  </si>
  <si>
    <t>Food Rev.-Breakfast</t>
  </si>
  <si>
    <t>Food Revenues - Breakfast</t>
  </si>
  <si>
    <t>R&amp;A-Food Breakfast</t>
  </si>
  <si>
    <t>Rebate And Allowance - Food Breakfast</t>
  </si>
  <si>
    <t>Food Rev.-Lunch</t>
  </si>
  <si>
    <t>Food Revenues - Lunch</t>
  </si>
  <si>
    <t>R&amp;A-- Food Lunch</t>
  </si>
  <si>
    <t>Rebate And Allowance - Food Lunch</t>
  </si>
  <si>
    <t>Food Rev.-Dinner</t>
  </si>
  <si>
    <t>Food Revenues - Dinner</t>
  </si>
  <si>
    <t>R&amp;A-Food Dinner</t>
  </si>
  <si>
    <t>Rebate And Allowance - Food Dinner</t>
  </si>
  <si>
    <t>Food Rev.-Outlet</t>
  </si>
  <si>
    <t>Food Revenues - Outlet</t>
  </si>
  <si>
    <t>Food Rev.-Room Ser.</t>
  </si>
  <si>
    <t>Food Revenues - Room Service</t>
  </si>
  <si>
    <t>Food Rev.-Banquet</t>
  </si>
  <si>
    <t>Food Revenues - Banquet</t>
  </si>
  <si>
    <t>Food Rev.-Driv.Range</t>
  </si>
  <si>
    <t>Food Revenues - Driving Range</t>
  </si>
  <si>
    <t>Food Rev.-Kiosk</t>
  </si>
  <si>
    <t>Food Revenues - Kiosk</t>
  </si>
  <si>
    <t>Food- Sport Center</t>
  </si>
  <si>
    <t>Food Revenues - Sport Center</t>
  </si>
  <si>
    <t>Food- We Play</t>
  </si>
  <si>
    <t>Food Revenues - We Play</t>
  </si>
  <si>
    <t>Bev. Rev.-Corporate</t>
  </si>
  <si>
    <t>Beverage Revenues - Corporate Salse</t>
  </si>
  <si>
    <t>Bev. Rev.-Lunch</t>
  </si>
  <si>
    <t>Beverage Revenues - Lunch</t>
  </si>
  <si>
    <t>Bev. Rev.-Dinner</t>
  </si>
  <si>
    <t>Beverage Revenues - Dinner</t>
  </si>
  <si>
    <t>Bev. Rev.-Outlet</t>
  </si>
  <si>
    <t>Beverage Revenues - Outlet</t>
  </si>
  <si>
    <t>Bev. Rev.-Room Ser.</t>
  </si>
  <si>
    <t>Beverage Revenues - Room Service</t>
  </si>
  <si>
    <t>Bev. Rev.-Banquet</t>
  </si>
  <si>
    <t>Beverage Revenues - Banquet</t>
  </si>
  <si>
    <t>Bev. Rev.-Driv.Range</t>
  </si>
  <si>
    <t>Beverage Revenues - Driving Range</t>
  </si>
  <si>
    <t>Bev. Rev.-Kiosk</t>
  </si>
  <si>
    <t>Beverage Revenues - Kiosk</t>
  </si>
  <si>
    <t>Bev. Rev.-Sport Cen.</t>
  </si>
  <si>
    <t>Beverage Revenues - Sport Center</t>
  </si>
  <si>
    <t>Beverage- We Play</t>
  </si>
  <si>
    <t>Beverage Revenues - We Play</t>
  </si>
  <si>
    <t>Minibar-Food All Day</t>
  </si>
  <si>
    <t>Minibar - Food All Day</t>
  </si>
  <si>
    <t>R&amp;A-Minibar Food</t>
  </si>
  <si>
    <t>Rebate And Allowance -Minibar Food</t>
  </si>
  <si>
    <t>Minibar-Bev. All Day</t>
  </si>
  <si>
    <t>Minibar- Beverage All Day</t>
  </si>
  <si>
    <t>R&amp;A-Minibar Bev.</t>
  </si>
  <si>
    <t>Rebate And Allowance -Minibar Beverage</t>
  </si>
  <si>
    <t>Cigarette Rev.-Rest.</t>
  </si>
  <si>
    <t>Cigarette Revenue - Restaurant</t>
  </si>
  <si>
    <t>Cigarette Rev.-Driv.</t>
  </si>
  <si>
    <t>Cigarette Revenue - Driving Range</t>
  </si>
  <si>
    <t>Cigarette Rev.-Kiosk</t>
  </si>
  <si>
    <t>Cigarette Revenue - Kiosk</t>
  </si>
  <si>
    <t>Readymade-Driv.Range</t>
  </si>
  <si>
    <t>Readymade Revenue - Driving Range</t>
  </si>
  <si>
    <t>Readymade-Kiosk</t>
  </si>
  <si>
    <t>Readymade Revenue - Kiosk</t>
  </si>
  <si>
    <t>Readymade-Orientate</t>
  </si>
  <si>
    <t>Readymade Revenue - Orientate</t>
  </si>
  <si>
    <t>Beverage- Breakfast</t>
  </si>
  <si>
    <t>R&amp;A-Beverage</t>
  </si>
  <si>
    <t>Rebate And Allowance -Beverage</t>
  </si>
  <si>
    <t>R&amp;A-Food</t>
  </si>
  <si>
    <t>Rebate And Allowance - Food</t>
  </si>
  <si>
    <t xml:space="preserve">Food Revenues </t>
  </si>
  <si>
    <t>Bev.Rev.- Alcohol</t>
  </si>
  <si>
    <t>Beverage Revenues - Alcohol</t>
  </si>
  <si>
    <t>Bev.Rev.-Non-Alcohol</t>
  </si>
  <si>
    <t>Beverage Revenues-Non-Alcohol</t>
  </si>
  <si>
    <t>Banq Bev Rev-NonWine</t>
  </si>
  <si>
    <t>Banquet Beverage Revenues -  Non Wine</t>
  </si>
  <si>
    <t>Banquet Bev Rev-Wine</t>
  </si>
  <si>
    <t>Banquet Beverage Revenues - Wine</t>
  </si>
  <si>
    <t>Wine Revenues</t>
  </si>
  <si>
    <t>Whisky Revenues</t>
  </si>
  <si>
    <t>Cigarette Revenues</t>
  </si>
  <si>
    <t>Rev.Share Serv.Rest</t>
  </si>
  <si>
    <t>Revenue Shared Service Restaurant</t>
  </si>
  <si>
    <t>Earned Interest-EIR</t>
  </si>
  <si>
    <t>Earned Interest - EIR</t>
  </si>
  <si>
    <t>Earned Inter.-Contr.</t>
  </si>
  <si>
    <t>Earned Interest - Contractual</t>
  </si>
  <si>
    <t>Amor.Def.LoanFee-EIR</t>
  </si>
  <si>
    <t>Amortised Deferred Loan Origination Fees - EIR</t>
  </si>
  <si>
    <t>Amor.Def.Loan-C-EIR</t>
  </si>
  <si>
    <t>Amortised Deferred Loan Origination Cost - EIR</t>
  </si>
  <si>
    <t>Pernalty Interest</t>
  </si>
  <si>
    <t>Pernalty Interest Revenues</t>
  </si>
  <si>
    <t>Unwind Int.Income-DR</t>
  </si>
  <si>
    <t>Unwinding Interest Income - Debt Restructuring</t>
  </si>
  <si>
    <t>Collection Fee</t>
  </si>
  <si>
    <t>Late Fee</t>
  </si>
  <si>
    <t>Unsuccess Trans Fee</t>
  </si>
  <si>
    <t>Unsuccessful Transaction Fee</t>
  </si>
  <si>
    <t>Processing Fee</t>
  </si>
  <si>
    <t>Other Fee</t>
  </si>
  <si>
    <t>IR Service Revenues</t>
  </si>
  <si>
    <t>Investor Relations Service Revenues</t>
  </si>
  <si>
    <t>CSR Service Revenues</t>
  </si>
  <si>
    <t>Corporate Social Responsibility Activities Service Revenue</t>
  </si>
  <si>
    <t>Incentive Fee</t>
  </si>
  <si>
    <t>Premiums written</t>
  </si>
  <si>
    <t>Premiums ceded</t>
  </si>
  <si>
    <t>Unearn premium resrv</t>
  </si>
  <si>
    <t>Unearned premium reserves</t>
  </si>
  <si>
    <t>Commission income</t>
  </si>
  <si>
    <t>Brokerage income</t>
  </si>
  <si>
    <t>Investment income</t>
  </si>
  <si>
    <t>Software Development - Recurring</t>
  </si>
  <si>
    <t>Software Development - Project</t>
  </si>
  <si>
    <t>EDC Revenues</t>
  </si>
  <si>
    <t>Cable Revenues</t>
  </si>
  <si>
    <t>EDC Install./Reprog.</t>
  </si>
  <si>
    <t>EDC Installation / Reprogram</t>
  </si>
  <si>
    <t>EDC Service</t>
  </si>
  <si>
    <t>Sale Discount</t>
  </si>
  <si>
    <t>Sale Disc.-Food Rev</t>
  </si>
  <si>
    <t xml:space="preserve">Sale Discount-Food Revenues </t>
  </si>
  <si>
    <t>Sale Disc.-Bev-Al</t>
  </si>
  <si>
    <t>Sale Discount-Beverage - Alcohol</t>
  </si>
  <si>
    <t>Sale Disc.-Bev-NonAl</t>
  </si>
  <si>
    <t>Sale Discount-Beverage-Non-Alcohol</t>
  </si>
  <si>
    <t>Sale Dis-Bq Bev-NonW</t>
  </si>
  <si>
    <t>Sale Discount-Banquet Beverage Revenue -  Non Wine</t>
  </si>
  <si>
    <t>Sale Dis-Bq Bev Wine</t>
  </si>
  <si>
    <t>Sale Discount-Banquet Beverage Revenue - Wine</t>
  </si>
  <si>
    <t>Sale Discount-Wine</t>
  </si>
  <si>
    <t>Sale Discount-Whisky</t>
  </si>
  <si>
    <t>Sale Disc-Ciga. Rev</t>
  </si>
  <si>
    <t>Sale Discount-Cigarette Revenue</t>
  </si>
  <si>
    <t>Sale Discount-GIF</t>
  </si>
  <si>
    <t>Sale Discount-BTSGIF</t>
  </si>
  <si>
    <t>Signboard Tax</t>
  </si>
  <si>
    <t>Signboard Tax Revenues</t>
  </si>
  <si>
    <t>Land &amp; building Tax</t>
  </si>
  <si>
    <t xml:space="preserve">Land and building Tax </t>
  </si>
  <si>
    <t>Interest-Bank</t>
  </si>
  <si>
    <t>Interest Revenues - Bank</t>
  </si>
  <si>
    <t>Interest-Float</t>
  </si>
  <si>
    <t>Interest Revenues - Float</t>
  </si>
  <si>
    <t>Interest-Oth. Invest</t>
  </si>
  <si>
    <t>Interest Income - Other Investments</t>
  </si>
  <si>
    <t>Interest-Other</t>
  </si>
  <si>
    <t>Interest Revenues - Other</t>
  </si>
  <si>
    <t>Interest-Loan</t>
  </si>
  <si>
    <t>Interest Revenues on Loan</t>
  </si>
  <si>
    <t>Interest-O&amp;M</t>
  </si>
  <si>
    <t>Interest Revenues O&amp;M (Operation &amp; Maintenance)</t>
  </si>
  <si>
    <t>Interest-E&amp;M</t>
  </si>
  <si>
    <t>Interest Revenues E&amp;M (Pur.&amp;Install Oper.System)</t>
  </si>
  <si>
    <t>Interest-FV of AR</t>
  </si>
  <si>
    <t>Interest From Fair Value of AR</t>
  </si>
  <si>
    <t>Interest-Under Finan</t>
  </si>
  <si>
    <t>Interest Revenues Under Financial Lease Agreement</t>
  </si>
  <si>
    <t>Interest-Construc.</t>
  </si>
  <si>
    <t>Interest Rev. from Construction Service (TFRIC12)</t>
  </si>
  <si>
    <t>Interest-Train Procu</t>
  </si>
  <si>
    <t>Interest Rev. from Train Procurement (TFRIC12)</t>
  </si>
  <si>
    <t>Interest Delay Paymt</t>
  </si>
  <si>
    <t>Interest Delay Payment</t>
  </si>
  <si>
    <t>Interest - Contra</t>
  </si>
  <si>
    <t>Interest -under concession ( contra -TFRIC12)</t>
  </si>
  <si>
    <t>Dividend</t>
  </si>
  <si>
    <t>Dividend Income</t>
  </si>
  <si>
    <t>Dividend-Other</t>
  </si>
  <si>
    <t>Dividend Incomes - Other</t>
  </si>
  <si>
    <t>Stock Dividend</t>
  </si>
  <si>
    <t>Stock Dividend Revenues</t>
  </si>
  <si>
    <t>Liability Purse-SVC</t>
  </si>
  <si>
    <t>Revenes from Liability Purse (SVC)</t>
  </si>
  <si>
    <t>Liability Deposit</t>
  </si>
  <si>
    <t>Revenes from Liability Deposit</t>
  </si>
  <si>
    <t>PCF Revert to Rev.</t>
  </si>
  <si>
    <t>PCF Revert to Revenue</t>
  </si>
  <si>
    <t>Bad Debt Recovery</t>
  </si>
  <si>
    <t>Revs.Allow.Doubtful</t>
  </si>
  <si>
    <t>Reversal of Allowance for Doubtful Account</t>
  </si>
  <si>
    <t>Revs.Allow ImpAssets</t>
  </si>
  <si>
    <t>Reversal of Allowance for Impairment on Assets</t>
  </si>
  <si>
    <t>Revs.Allow.ImpInvest</t>
  </si>
  <si>
    <t>Reversal of Allowance for Impairment on Investment</t>
  </si>
  <si>
    <t>Revs.Prov.Term.Agree</t>
  </si>
  <si>
    <t>Reversal of Provision Terminate of Agreement</t>
  </si>
  <si>
    <t>Revs.Prov.Rev Lower</t>
  </si>
  <si>
    <t>Reversal of Provision Rev.Lower than Min Guarantee</t>
  </si>
  <si>
    <t>Revs.Prov.Compensate</t>
  </si>
  <si>
    <t>Reversal of Provision for compensation</t>
  </si>
  <si>
    <t>Real.G/L-Ex-Loan</t>
  </si>
  <si>
    <t>Realized Gain (Loss) on Exchange Rate - Loan</t>
  </si>
  <si>
    <t>Unreal.G/L-Ex-Loan</t>
  </si>
  <si>
    <t>Unrealized Gain (Loss) on Exchange Rate - Loan</t>
  </si>
  <si>
    <t>Real.G/L-Ex-A/P</t>
  </si>
  <si>
    <t>Realized Gain (Loss) on Exchange Rate - AP</t>
  </si>
  <si>
    <t>Unreal.G/L-Ex-A/P</t>
  </si>
  <si>
    <t>Unrealized Gain (Loss) on Exchange Rate - AP</t>
  </si>
  <si>
    <t>Real.G/L-Ex-A/R</t>
  </si>
  <si>
    <t>Realized Gain (Loss) on Exchange Rate - AR</t>
  </si>
  <si>
    <t>Unreal.G/L-Ex-A/R</t>
  </si>
  <si>
    <t>Unrealized Gain (Loss) on Exchange Rate - AR</t>
  </si>
  <si>
    <t>Real.G/L-Ex-Bank</t>
  </si>
  <si>
    <t>Realized Gain (Loss) on Exchange Rate - Bank</t>
  </si>
  <si>
    <t>Unreal.G/L-Ex-Bank</t>
  </si>
  <si>
    <t>Unrealized Gain (Loss) on Exchange Rate - Bank</t>
  </si>
  <si>
    <t>Real.G/L-Ex-Invest</t>
  </si>
  <si>
    <t>Realized Gain (Loss) on Exchange Rate-Investment</t>
  </si>
  <si>
    <t>Unreal.G/L-Ex-Invest</t>
  </si>
  <si>
    <t>Unrealized Gain (Loss) on Exchange Rate-Investment</t>
  </si>
  <si>
    <t>Real.G/L-Ex-G/L</t>
  </si>
  <si>
    <t>Realized Gain (Loss) on Exchange Rate - GL</t>
  </si>
  <si>
    <t>Unreal.G/L-Ex-G/L</t>
  </si>
  <si>
    <t>Unrealized Gain (Loss) on Exchange Rate - GL</t>
  </si>
  <si>
    <t>G/L-Sale of Asset</t>
  </si>
  <si>
    <t>Gain (Loss) on Sale of Asset</t>
  </si>
  <si>
    <t>G/L-Sale of Invest</t>
  </si>
  <si>
    <t>Gain (Loss) on Sale of Investment</t>
  </si>
  <si>
    <t>G/L-Sales Business</t>
  </si>
  <si>
    <t>Gain(Loss) on Sales of Business</t>
  </si>
  <si>
    <t>Gain - Sale Warrants</t>
  </si>
  <si>
    <t>Gain from Sale of Warrants of Subsidiary</t>
  </si>
  <si>
    <t>Gain-Sale Warr.-Asso</t>
  </si>
  <si>
    <t>Gain from Sale of Warrants of Associated</t>
  </si>
  <si>
    <t>Gain-Swap of Invest</t>
  </si>
  <si>
    <t>Gain on Swap of Investment</t>
  </si>
  <si>
    <t>Rea.G/L-MTM Derivat.</t>
  </si>
  <si>
    <t>Realized Gain (Loss) on MTM FV of Derivatives</t>
  </si>
  <si>
    <t>Unrea.G/L-MTM Deriv.</t>
  </si>
  <si>
    <t>Unrealized Gain (Loss) on MTM FV of Derivative</t>
  </si>
  <si>
    <t>P/L-Unhedge Amortize</t>
  </si>
  <si>
    <t>Profit-Loss from Unhedge Portion-Amortize</t>
  </si>
  <si>
    <t>Profit-Loss from hed</t>
  </si>
  <si>
    <t>Profit-Loss from hedge ineffectiveness</t>
  </si>
  <si>
    <t>Real.G/L-MTM Invest</t>
  </si>
  <si>
    <t>Realized Gain (Loss) on MTM FV of Investment</t>
  </si>
  <si>
    <t>Unreal.G/L-MTM Inves</t>
  </si>
  <si>
    <t>Unrealized Gain (Loss) on MTM FV of Investment</t>
  </si>
  <si>
    <t>G/L-Tran. Aseet Dept</t>
  </si>
  <si>
    <t>Gain (Loss) on Transfer of Assets for Debt Settle.</t>
  </si>
  <si>
    <t>G/L-Debt Restructur.</t>
  </si>
  <si>
    <t>Gain (Loss) on Debt Restructuring</t>
  </si>
  <si>
    <t>G/L-Entire Business</t>
  </si>
  <si>
    <t>Gain(Loss)From Entire Business Transfer</t>
  </si>
  <si>
    <t>G/L-Disposal Land</t>
  </si>
  <si>
    <t>Gain (Loss) from Disposal Land</t>
  </si>
  <si>
    <t>G/L-Dim.Value Invest</t>
  </si>
  <si>
    <t>Gain (Loss) on Diminution in Value of Invest.</t>
  </si>
  <si>
    <t>Unr.G/L-Dim.Val Inv</t>
  </si>
  <si>
    <t>Unrealized G/L on Diminution in Value of Invest.</t>
  </si>
  <si>
    <t>Provident Fund Claim</t>
  </si>
  <si>
    <t>Penalty Fee</t>
  </si>
  <si>
    <t>Penalty Fee Revenues</t>
  </si>
  <si>
    <t>Miscellaneous</t>
  </si>
  <si>
    <t>Miscellaneous Revenues</t>
  </si>
  <si>
    <t>Compensation</t>
  </si>
  <si>
    <t>Compensation Revenues</t>
  </si>
  <si>
    <t>G/L fr.Imp Invest</t>
  </si>
  <si>
    <t xml:space="preserve">Gain (Loss) from Impairment on Investments </t>
  </si>
  <si>
    <t>G/L fr.Imp Land</t>
  </si>
  <si>
    <t xml:space="preserve">Gain (Loss) from Impairment on Land </t>
  </si>
  <si>
    <t>G/L fr.Imp PPE</t>
  </si>
  <si>
    <t>Gain (Loss) from Impairment on PPE</t>
  </si>
  <si>
    <t>G/L fr.Imp MKT</t>
  </si>
  <si>
    <t>Gain (Loss) from Impairment on MKT</t>
  </si>
  <si>
    <t>Revs.Prov.Ret.AlloPn</t>
  </si>
  <si>
    <t>Reversal of Provision for Retirement Allowance Plan</t>
  </si>
  <si>
    <t>Other Service Fee</t>
  </si>
  <si>
    <t>Other Rebate</t>
  </si>
  <si>
    <t>Revenue POC Cal.-Sale</t>
  </si>
  <si>
    <t>Revenue POC Calculated - Sales</t>
  </si>
  <si>
    <t>Revenue POC Cal.</t>
  </si>
  <si>
    <t>Revenue POC Calculated</t>
  </si>
  <si>
    <t>Other Revenues</t>
  </si>
  <si>
    <t>Amor.-Member (Intra)</t>
  </si>
  <si>
    <t>Amortization of Membership (Intra)</t>
  </si>
  <si>
    <t>Golf Rev.-Oth(Intra)</t>
  </si>
  <si>
    <t>Golf Revenue - Others (Intra)</t>
  </si>
  <si>
    <t>Electricity (Intra)</t>
  </si>
  <si>
    <t>Electricity Revenues (Intra)</t>
  </si>
  <si>
    <t>Water (Intra)</t>
  </si>
  <si>
    <t>Water Revenues (Intra)</t>
  </si>
  <si>
    <t>Common Fee (Intra)</t>
  </si>
  <si>
    <t>Common Fee Revenues (Intra)</t>
  </si>
  <si>
    <t>Parking (Intra)</t>
  </si>
  <si>
    <t>Parking Revenues (Intra)</t>
  </si>
  <si>
    <t>Acct Fee Rev.(Intra)</t>
  </si>
  <si>
    <t>Accounting Fee Revenues (Intra)</t>
  </si>
  <si>
    <t>Mgmt Fee Oth (Intra)</t>
  </si>
  <si>
    <t>Management Fee-Other Revenues (Intra)</t>
  </si>
  <si>
    <t>Food-Corp.Sale Intra</t>
  </si>
  <si>
    <t>Food Revenues - Corporate Salse (Intra)</t>
  </si>
  <si>
    <t>Land&amp;bldg Tax(Intra)</t>
  </si>
  <si>
    <t>Land and building Tax (Intra)</t>
  </si>
  <si>
    <t>Interest-Loan(Intra)</t>
  </si>
  <si>
    <t>Interest Revenues on Loan (Intra)</t>
  </si>
  <si>
    <t>5110010010</t>
  </si>
  <si>
    <t>5110020010</t>
  </si>
  <si>
    <t>5110030010</t>
  </si>
  <si>
    <t>5110030020</t>
  </si>
  <si>
    <t>5110030030</t>
  </si>
  <si>
    <t>5110040010</t>
  </si>
  <si>
    <t>5110040020</t>
  </si>
  <si>
    <t>5110040030</t>
  </si>
  <si>
    <t>5110050010</t>
  </si>
  <si>
    <t>5110060010</t>
  </si>
  <si>
    <t>5110070010</t>
  </si>
  <si>
    <t>5110080010</t>
  </si>
  <si>
    <t>5110080020</t>
  </si>
  <si>
    <t>5110080030</t>
  </si>
  <si>
    <t>5110080040</t>
  </si>
  <si>
    <t>5110080050</t>
  </si>
  <si>
    <t>5110080060</t>
  </si>
  <si>
    <t>5110080070</t>
  </si>
  <si>
    <t>5110080080</t>
  </si>
  <si>
    <t>5110080090</t>
  </si>
  <si>
    <t>5110080990</t>
  </si>
  <si>
    <t>5110090010</t>
  </si>
  <si>
    <t>5110090980</t>
  </si>
  <si>
    <t>5110101010</t>
  </si>
  <si>
    <t>5110102010</t>
  </si>
  <si>
    <t>5110103010</t>
  </si>
  <si>
    <t>5110103020</t>
  </si>
  <si>
    <t>5110103030</t>
  </si>
  <si>
    <t>5110103040</t>
  </si>
  <si>
    <t>5110103050</t>
  </si>
  <si>
    <t>5110103060</t>
  </si>
  <si>
    <t>5110103070</t>
  </si>
  <si>
    <t>5110103080</t>
  </si>
  <si>
    <t>5110103090</t>
  </si>
  <si>
    <t>5110103100</t>
  </si>
  <si>
    <t>5110103990</t>
  </si>
  <si>
    <t>5110104010</t>
  </si>
  <si>
    <t>5110104020</t>
  </si>
  <si>
    <t>5110105010</t>
  </si>
  <si>
    <t>5110106010</t>
  </si>
  <si>
    <t>5110107010</t>
  </si>
  <si>
    <t>5110108010</t>
  </si>
  <si>
    <t>5110109010</t>
  </si>
  <si>
    <t>5110111010</t>
  </si>
  <si>
    <t>5110111020</t>
  </si>
  <si>
    <t>5110111030</t>
  </si>
  <si>
    <t>5110111040</t>
  </si>
  <si>
    <t>5110111050</t>
  </si>
  <si>
    <t>5110111060</t>
  </si>
  <si>
    <t>5120010010</t>
  </si>
  <si>
    <t>5120010020</t>
  </si>
  <si>
    <t>5120010030</t>
  </si>
  <si>
    <t>5120010040</t>
  </si>
  <si>
    <t>5120010050</t>
  </si>
  <si>
    <t>5120010060</t>
  </si>
  <si>
    <t>5120011010</t>
  </si>
  <si>
    <t>5120020010</t>
  </si>
  <si>
    <t>5120020020</t>
  </si>
  <si>
    <t>5120020030</t>
  </si>
  <si>
    <t>5120020040</t>
  </si>
  <si>
    <t>5120020050</t>
  </si>
  <si>
    <t>5120020060</t>
  </si>
  <si>
    <t>5120020070</t>
  </si>
  <si>
    <t>5120030010</t>
  </si>
  <si>
    <t>5120030020</t>
  </si>
  <si>
    <t>5120040010</t>
  </si>
  <si>
    <t>5120099010</t>
  </si>
  <si>
    <t>5120099020</t>
  </si>
  <si>
    <t>5120099030</t>
  </si>
  <si>
    <t>5120099040</t>
  </si>
  <si>
    <t>5120099050</t>
  </si>
  <si>
    <t>5120099060</t>
  </si>
  <si>
    <t>5120099070</t>
  </si>
  <si>
    <t>5120099080</t>
  </si>
  <si>
    <t>5120099090</t>
  </si>
  <si>
    <t>5120099100</t>
  </si>
  <si>
    <t>5120099110</t>
  </si>
  <si>
    <t>5120099120</t>
  </si>
  <si>
    <t>5120099130</t>
  </si>
  <si>
    <t>5120099140</t>
  </si>
  <si>
    <t>5120099150</t>
  </si>
  <si>
    <t>5120099160</t>
  </si>
  <si>
    <t>5120099170</t>
  </si>
  <si>
    <t>5120099180</t>
  </si>
  <si>
    <t>5120099190</t>
  </si>
  <si>
    <t>5120099200</t>
  </si>
  <si>
    <t>5120099210</t>
  </si>
  <si>
    <t>5120099220</t>
  </si>
  <si>
    <t>5120099980</t>
  </si>
  <si>
    <t>5120099990</t>
  </si>
  <si>
    <t>5150010010</t>
  </si>
  <si>
    <t>5150010020</t>
  </si>
  <si>
    <t>5150010030</t>
  </si>
  <si>
    <t>5150011010</t>
  </si>
  <si>
    <t>5150011980</t>
  </si>
  <si>
    <t>5150012010</t>
  </si>
  <si>
    <t>5150013010</t>
  </si>
  <si>
    <t>5150014010</t>
  </si>
  <si>
    <t>5150015010</t>
  </si>
  <si>
    <t>5150015040</t>
  </si>
  <si>
    <t>5150016010</t>
  </si>
  <si>
    <t>5150017010</t>
  </si>
  <si>
    <t>5150017020</t>
  </si>
  <si>
    <t>5150018010</t>
  </si>
  <si>
    <t>5150018020</t>
  </si>
  <si>
    <t>5150019010</t>
  </si>
  <si>
    <t>5150019020</t>
  </si>
  <si>
    <t>5150019030</t>
  </si>
  <si>
    <t>5150019040</t>
  </si>
  <si>
    <t>5150019050</t>
  </si>
  <si>
    <t>5150019060</t>
  </si>
  <si>
    <t>5150019070</t>
  </si>
  <si>
    <t>5150019080</t>
  </si>
  <si>
    <t>5150019090</t>
  </si>
  <si>
    <t>5150019100</t>
  </si>
  <si>
    <t>5150019110</t>
  </si>
  <si>
    <t>5150019120</t>
  </si>
  <si>
    <t>5150019130</t>
  </si>
  <si>
    <t>5150019140</t>
  </si>
  <si>
    <t>5150019150</t>
  </si>
  <si>
    <t>5150019160</t>
  </si>
  <si>
    <t>5150019180</t>
  </si>
  <si>
    <t>5150020010</t>
  </si>
  <si>
    <t>5150020020</t>
  </si>
  <si>
    <t>5150020030</t>
  </si>
  <si>
    <t>5150020040</t>
  </si>
  <si>
    <t>5150020050</t>
  </si>
  <si>
    <t>5150020060</t>
  </si>
  <si>
    <t>5150020070</t>
  </si>
  <si>
    <t>5150020080</t>
  </si>
  <si>
    <t>5150020090</t>
  </si>
  <si>
    <t>5150021010</t>
  </si>
  <si>
    <t>5150021020</t>
  </si>
  <si>
    <t>5150021030</t>
  </si>
  <si>
    <t>5150022010</t>
  </si>
  <si>
    <t>5150022020</t>
  </si>
  <si>
    <t>5150022030</t>
  </si>
  <si>
    <t>5150022040</t>
  </si>
  <si>
    <t>5150022050</t>
  </si>
  <si>
    <t>5150022060</t>
  </si>
  <si>
    <t>5150022070</t>
  </si>
  <si>
    <t>5150022080</t>
  </si>
  <si>
    <t>5150023010</t>
  </si>
  <si>
    <t>5150024010</t>
  </si>
  <si>
    <t>5150024020</t>
  </si>
  <si>
    <t>5150024030</t>
  </si>
  <si>
    <t>5150024040</t>
  </si>
  <si>
    <t>5150024050</t>
  </si>
  <si>
    <t>5150025010</t>
  </si>
  <si>
    <t>5150025020</t>
  </si>
  <si>
    <t>5150025030</t>
  </si>
  <si>
    <t>5150025040</t>
  </si>
  <si>
    <t>5150025050</t>
  </si>
  <si>
    <t>5150025060</t>
  </si>
  <si>
    <t>5150025070</t>
  </si>
  <si>
    <t>5150025080</t>
  </si>
  <si>
    <t>5150025090</t>
  </si>
  <si>
    <t>5150025100</t>
  </si>
  <si>
    <t>5150025990</t>
  </si>
  <si>
    <t>5150026010</t>
  </si>
  <si>
    <t>5150027010</t>
  </si>
  <si>
    <t>5150027020</t>
  </si>
  <si>
    <t>5150028010</t>
  </si>
  <si>
    <t>5150028020</t>
  </si>
  <si>
    <t>5150028030</t>
  </si>
  <si>
    <t>5150028050</t>
  </si>
  <si>
    <t>5150028060</t>
  </si>
  <si>
    <t>5150028070</t>
  </si>
  <si>
    <t>5150028080</t>
  </si>
  <si>
    <t>5150028090</t>
  </si>
  <si>
    <t>5150028100</t>
  </si>
  <si>
    <t>5150028110</t>
  </si>
  <si>
    <t>5150028120</t>
  </si>
  <si>
    <t>5150028130</t>
  </si>
  <si>
    <t>5150028140</t>
  </si>
  <si>
    <t>5150028980</t>
  </si>
  <si>
    <t>5150028990</t>
  </si>
  <si>
    <t>5150029010</t>
  </si>
  <si>
    <t>5150029020</t>
  </si>
  <si>
    <t>5150029030</t>
  </si>
  <si>
    <t>5150029040</t>
  </si>
  <si>
    <t>5150029050</t>
  </si>
  <si>
    <t>5150029060</t>
  </si>
  <si>
    <t>5150029070</t>
  </si>
  <si>
    <t>5150029080</t>
  </si>
  <si>
    <t>5150029090</t>
  </si>
  <si>
    <t>5150029100</t>
  </si>
  <si>
    <t>5150029110</t>
  </si>
  <si>
    <t>5150029120</t>
  </si>
  <si>
    <t>5150029130</t>
  </si>
  <si>
    <t>5150029140</t>
  </si>
  <si>
    <t>5150029150</t>
  </si>
  <si>
    <t>5150029160</t>
  </si>
  <si>
    <t>5150029170</t>
  </si>
  <si>
    <t>5150029180</t>
  </si>
  <si>
    <t>5150029190</t>
  </si>
  <si>
    <t>5150029200</t>
  </si>
  <si>
    <t>5150029210</t>
  </si>
  <si>
    <t>5150029220</t>
  </si>
  <si>
    <t>5150029230</t>
  </si>
  <si>
    <t>5150029240</t>
  </si>
  <si>
    <t>5150029250</t>
  </si>
  <si>
    <t>5150029260</t>
  </si>
  <si>
    <t>5150029270</t>
  </si>
  <si>
    <t>5150029280</t>
  </si>
  <si>
    <t>5150029290</t>
  </si>
  <si>
    <t>5150029300</t>
  </si>
  <si>
    <t>5150029310</t>
  </si>
  <si>
    <t>5150029320</t>
  </si>
  <si>
    <t>5150029330</t>
  </si>
  <si>
    <t>5150029340</t>
  </si>
  <si>
    <t>5150029350</t>
  </si>
  <si>
    <t>5150029360</t>
  </si>
  <si>
    <t>5150029370</t>
  </si>
  <si>
    <t>5150029380</t>
  </si>
  <si>
    <t>5150029390</t>
  </si>
  <si>
    <t>5150029400</t>
  </si>
  <si>
    <t>5150029410</t>
  </si>
  <si>
    <t>5150029420</t>
  </si>
  <si>
    <t>5150029430</t>
  </si>
  <si>
    <t>5150029440</t>
  </si>
  <si>
    <t>5150029450</t>
  </si>
  <si>
    <t>5150029460</t>
  </si>
  <si>
    <t>5150029900</t>
  </si>
  <si>
    <t>5150029910</t>
  </si>
  <si>
    <t>5150029990</t>
  </si>
  <si>
    <t>5150030010</t>
  </si>
  <si>
    <t>5150030020</t>
  </si>
  <si>
    <t>5150030030</t>
  </si>
  <si>
    <t>5150030040</t>
  </si>
  <si>
    <t>5150030050</t>
  </si>
  <si>
    <t>5150030060</t>
  </si>
  <si>
    <t>5150030990</t>
  </si>
  <si>
    <t>5150031010</t>
  </si>
  <si>
    <t>5150031020</t>
  </si>
  <si>
    <t>5150031030</t>
  </si>
  <si>
    <t>5150031040</t>
  </si>
  <si>
    <t>5150031050</t>
  </si>
  <si>
    <t>5150032010</t>
  </si>
  <si>
    <t>5150032020</t>
  </si>
  <si>
    <t>5150032030</t>
  </si>
  <si>
    <t>5150032040</t>
  </si>
  <si>
    <t>5150032050</t>
  </si>
  <si>
    <t>5150032060</t>
  </si>
  <si>
    <t>5150032070</t>
  </si>
  <si>
    <t>5150032080</t>
  </si>
  <si>
    <t>5150032090</t>
  </si>
  <si>
    <t>5150032100</t>
  </si>
  <si>
    <t>5150032110</t>
  </si>
  <si>
    <t>5150032120</t>
  </si>
  <si>
    <t>5150032130</t>
  </si>
  <si>
    <t>5150032140</t>
  </si>
  <si>
    <t>5150032990</t>
  </si>
  <si>
    <t>5150033010</t>
  </si>
  <si>
    <t>5150033020</t>
  </si>
  <si>
    <t>5150033030</t>
  </si>
  <si>
    <t>5150033040</t>
  </si>
  <si>
    <t>5150033050</t>
  </si>
  <si>
    <t>5150033060</t>
  </si>
  <si>
    <t>5150034010</t>
  </si>
  <si>
    <t>5150035010</t>
  </si>
  <si>
    <t>5150036010</t>
  </si>
  <si>
    <t>5150036020</t>
  </si>
  <si>
    <t>5150037010</t>
  </si>
  <si>
    <t>5150037020</t>
  </si>
  <si>
    <t>5150038010</t>
  </si>
  <si>
    <t>5150039010</t>
  </si>
  <si>
    <t>5150040010</t>
  </si>
  <si>
    <t>5150041010</t>
  </si>
  <si>
    <t>5150042010</t>
  </si>
  <si>
    <t>5150043010</t>
  </si>
  <si>
    <t>5150044010</t>
  </si>
  <si>
    <t>5150044020</t>
  </si>
  <si>
    <t>5150097010</t>
  </si>
  <si>
    <t>5150097020</t>
  </si>
  <si>
    <t>5150097030</t>
  </si>
  <si>
    <t>5150097040</t>
  </si>
  <si>
    <t>5150097050</t>
  </si>
  <si>
    <t>5150097060</t>
  </si>
  <si>
    <t>5150097070</t>
  </si>
  <si>
    <t>5150097080</t>
  </si>
  <si>
    <t>5150097090</t>
  </si>
  <si>
    <t>5150097100</t>
  </si>
  <si>
    <t>5150097110</t>
  </si>
  <si>
    <t>5150097120</t>
  </si>
  <si>
    <t>5150097130</t>
  </si>
  <si>
    <t>5150097140</t>
  </si>
  <si>
    <t>5150097150</t>
  </si>
  <si>
    <t>5150097160</t>
  </si>
  <si>
    <t>5150097170</t>
  </si>
  <si>
    <t>5150097180</t>
  </si>
  <si>
    <t>5150097990</t>
  </si>
  <si>
    <t>5150098010</t>
  </si>
  <si>
    <t>5150098020</t>
  </si>
  <si>
    <t>5150098030</t>
  </si>
  <si>
    <t>5150098040</t>
  </si>
  <si>
    <t>5150098050</t>
  </si>
  <si>
    <t>5150098060</t>
  </si>
  <si>
    <t>5150098070</t>
  </si>
  <si>
    <t>5150098080</t>
  </si>
  <si>
    <t>5150098090</t>
  </si>
  <si>
    <t>5150098100</t>
  </si>
  <si>
    <t>5150098110</t>
  </si>
  <si>
    <t>5150098120</t>
  </si>
  <si>
    <t>5150098130</t>
  </si>
  <si>
    <t>5150098140</t>
  </si>
  <si>
    <t>5150098150</t>
  </si>
  <si>
    <t>5150098160</t>
  </si>
  <si>
    <t>5150098170</t>
  </si>
  <si>
    <t>5150098180</t>
  </si>
  <si>
    <t>5150098900</t>
  </si>
  <si>
    <t>5150098910</t>
  </si>
  <si>
    <t>5150098920</t>
  </si>
  <si>
    <t>5150099010</t>
  </si>
  <si>
    <t>5150099020</t>
  </si>
  <si>
    <t>5150099030</t>
  </si>
  <si>
    <t>5150099040</t>
  </si>
  <si>
    <t>5150099050</t>
  </si>
  <si>
    <t>5150099060</t>
  </si>
  <si>
    <t>5150099070</t>
  </si>
  <si>
    <t>5150099080</t>
  </si>
  <si>
    <t>5150099090</t>
  </si>
  <si>
    <t>5150099100</t>
  </si>
  <si>
    <t>5150099110</t>
  </si>
  <si>
    <t>5150099120</t>
  </si>
  <si>
    <t>5150099130</t>
  </si>
  <si>
    <t>5150099140</t>
  </si>
  <si>
    <t>5150099150</t>
  </si>
  <si>
    <t>5150099160</t>
  </si>
  <si>
    <t>5150099170</t>
  </si>
  <si>
    <t>5150099180</t>
  </si>
  <si>
    <t>5150099190</t>
  </si>
  <si>
    <t>5150099200</t>
  </si>
  <si>
    <t>5150099210</t>
  </si>
  <si>
    <t>5150099220</t>
  </si>
  <si>
    <t>5150099230</t>
  </si>
  <si>
    <t>5150099240</t>
  </si>
  <si>
    <t>5150099250</t>
  </si>
  <si>
    <t>5150099260</t>
  </si>
  <si>
    <t>5150099270</t>
  </si>
  <si>
    <t>5150099280</t>
  </si>
  <si>
    <t>5150099290</t>
  </si>
  <si>
    <t>5150099300</t>
  </si>
  <si>
    <t>5150099310</t>
  </si>
  <si>
    <t>5150099320</t>
  </si>
  <si>
    <t>5150099330</t>
  </si>
  <si>
    <t>5150099340</t>
  </si>
  <si>
    <t>5150099350</t>
  </si>
  <si>
    <t>5150099360</t>
  </si>
  <si>
    <t>5150099370</t>
  </si>
  <si>
    <t>5150099380</t>
  </si>
  <si>
    <t>5150099390</t>
  </si>
  <si>
    <t>5150099400</t>
  </si>
  <si>
    <t>5150099410</t>
  </si>
  <si>
    <t>5150099420</t>
  </si>
  <si>
    <t>5150099430</t>
  </si>
  <si>
    <t>5150099440</t>
  </si>
  <si>
    <t>5150099450</t>
  </si>
  <si>
    <t>5150099460</t>
  </si>
  <si>
    <t>5150099470</t>
  </si>
  <si>
    <t>5150099480</t>
  </si>
  <si>
    <t>5150099490</t>
  </si>
  <si>
    <t>5150099500</t>
  </si>
  <si>
    <t>5150099510</t>
  </si>
  <si>
    <t>5150099520</t>
  </si>
  <si>
    <t>5150099530</t>
  </si>
  <si>
    <t>5150099540</t>
  </si>
  <si>
    <t>5150099590</t>
  </si>
  <si>
    <t>5150099600</t>
  </si>
  <si>
    <t>5150099610</t>
  </si>
  <si>
    <t>5150099620</t>
  </si>
  <si>
    <t>5150099630</t>
  </si>
  <si>
    <t>5150099640</t>
  </si>
  <si>
    <t>5150099670</t>
  </si>
  <si>
    <t>5150099680</t>
  </si>
  <si>
    <t>5150099690</t>
  </si>
  <si>
    <t>5150099700</t>
  </si>
  <si>
    <t>5150099710</t>
  </si>
  <si>
    <t>5150099720</t>
  </si>
  <si>
    <t>5150099730</t>
  </si>
  <si>
    <t>5150099740</t>
  </si>
  <si>
    <t>5150099750</t>
  </si>
  <si>
    <t>5150099760</t>
  </si>
  <si>
    <t>5150099770</t>
  </si>
  <si>
    <t>5150099780</t>
  </si>
  <si>
    <t>5150099950</t>
  </si>
  <si>
    <t>5150099960</t>
  </si>
  <si>
    <t>5150099970</t>
  </si>
  <si>
    <t>5150099980</t>
  </si>
  <si>
    <t>5160010010</t>
  </si>
  <si>
    <t>5160010020</t>
  </si>
  <si>
    <t>5160011010</t>
  </si>
  <si>
    <t>5160011020</t>
  </si>
  <si>
    <t>5160012010</t>
  </si>
  <si>
    <t>5160012020</t>
  </si>
  <si>
    <t>5161010010</t>
  </si>
  <si>
    <t>5161010020</t>
  </si>
  <si>
    <t>5161011010</t>
  </si>
  <si>
    <t>5161011020</t>
  </si>
  <si>
    <t>5161012010</t>
  </si>
  <si>
    <t>5161012020</t>
  </si>
  <si>
    <t>5161013010</t>
  </si>
  <si>
    <t>5161013020</t>
  </si>
  <si>
    <t>5161014010</t>
  </si>
  <si>
    <t>5161014020</t>
  </si>
  <si>
    <t>5161015010</t>
  </si>
  <si>
    <t>5161015020</t>
  </si>
  <si>
    <t>5161015990</t>
  </si>
  <si>
    <t>5161016010</t>
  </si>
  <si>
    <t>5161017010</t>
  </si>
  <si>
    <t>5161017020</t>
  </si>
  <si>
    <t>5161018010</t>
  </si>
  <si>
    <t>5161019010</t>
  </si>
  <si>
    <t>5161019020</t>
  </si>
  <si>
    <t>5161020010</t>
  </si>
  <si>
    <t>5161020020</t>
  </si>
  <si>
    <t>5161021010</t>
  </si>
  <si>
    <t>5161021020</t>
  </si>
  <si>
    <t>5161022010</t>
  </si>
  <si>
    <t>5161022020</t>
  </si>
  <si>
    <t>5161025010</t>
  </si>
  <si>
    <t>5161027010</t>
  </si>
  <si>
    <t>5161028010</t>
  </si>
  <si>
    <t>5162010010</t>
  </si>
  <si>
    <t>5162010020</t>
  </si>
  <si>
    <t>5162011010</t>
  </si>
  <si>
    <t>5162011020</t>
  </si>
  <si>
    <t>5162012010</t>
  </si>
  <si>
    <t>5162012020</t>
  </si>
  <si>
    <t>5162013010</t>
  </si>
  <si>
    <t>5162013020</t>
  </si>
  <si>
    <t>5162014010</t>
  </si>
  <si>
    <t>5162014020</t>
  </si>
  <si>
    <t>5163010010</t>
  </si>
  <si>
    <t>5163010020</t>
  </si>
  <si>
    <t>5163011010</t>
  </si>
  <si>
    <t>5163012010</t>
  </si>
  <si>
    <t>5163013010</t>
  </si>
  <si>
    <t>5163014010</t>
  </si>
  <si>
    <t>5163015010</t>
  </si>
  <si>
    <t>5163016010</t>
  </si>
  <si>
    <t>5163017010</t>
  </si>
  <si>
    <t>5163018010</t>
  </si>
  <si>
    <t>5163019010</t>
  </si>
  <si>
    <t>5163020010</t>
  </si>
  <si>
    <t>5169910010</t>
  </si>
  <si>
    <t>5169910020</t>
  </si>
  <si>
    <t>5170010010</t>
  </si>
  <si>
    <t>5170010020</t>
  </si>
  <si>
    <t>5170010030</t>
  </si>
  <si>
    <t>5170010040</t>
  </si>
  <si>
    <t>5170010050</t>
  </si>
  <si>
    <t>5170010060</t>
  </si>
  <si>
    <t>5170010070</t>
  </si>
  <si>
    <t>5170010080</t>
  </si>
  <si>
    <t>5170010090</t>
  </si>
  <si>
    <t>5170010500</t>
  </si>
  <si>
    <t>5170010510</t>
  </si>
  <si>
    <t>5170010520</t>
  </si>
  <si>
    <t>5170010530</t>
  </si>
  <si>
    <t>5170010990</t>
  </si>
  <si>
    <t>5170011010</t>
  </si>
  <si>
    <t>5170099010</t>
  </si>
  <si>
    <t>5170099020</t>
  </si>
  <si>
    <t>5170099030</t>
  </si>
  <si>
    <t>5170099040</t>
  </si>
  <si>
    <t>5170099050</t>
  </si>
  <si>
    <t>5170099060</t>
  </si>
  <si>
    <t>5170099070</t>
  </si>
  <si>
    <t>5170099080</t>
  </si>
  <si>
    <t>5170099090</t>
  </si>
  <si>
    <t>5170099900</t>
  </si>
  <si>
    <t>5170099910</t>
  </si>
  <si>
    <t>5170099990</t>
  </si>
  <si>
    <t>5180001010</t>
  </si>
  <si>
    <t>5180002010</t>
  </si>
  <si>
    <t>5180003010</t>
  </si>
  <si>
    <t>5180004010</t>
  </si>
  <si>
    <t>5180005010</t>
  </si>
  <si>
    <t>5190099010</t>
  </si>
  <si>
    <t>5190099020</t>
  </si>
  <si>
    <t>5199999970</t>
  </si>
  <si>
    <t>5199999980</t>
  </si>
  <si>
    <t>5820099180</t>
  </si>
  <si>
    <t>5850012010</t>
  </si>
  <si>
    <t>5850013010</t>
  </si>
  <si>
    <t>5850015010</t>
  </si>
  <si>
    <t>5850021020</t>
  </si>
  <si>
    <t>5850022010</t>
  </si>
  <si>
    <t>5850022020</t>
  </si>
  <si>
    <t>5850022040</t>
  </si>
  <si>
    <t>5850022060</t>
  </si>
  <si>
    <t>5850023010</t>
  </si>
  <si>
    <t>5850025040</t>
  </si>
  <si>
    <t>5850028130</t>
  </si>
  <si>
    <t>5850029010</t>
  </si>
  <si>
    <t>5850029020</t>
  </si>
  <si>
    <t>5850029030</t>
  </si>
  <si>
    <t>5850029040</t>
  </si>
  <si>
    <t>5850029050</t>
  </si>
  <si>
    <t>5850029060</t>
  </si>
  <si>
    <t>5850029070</t>
  </si>
  <si>
    <t>5850029080</t>
  </si>
  <si>
    <t>5850029150</t>
  </si>
  <si>
    <t>5850029160</t>
  </si>
  <si>
    <t>5850029190</t>
  </si>
  <si>
    <t>5850029370</t>
  </si>
  <si>
    <t>5850029990</t>
  </si>
  <si>
    <t>5850030060</t>
  </si>
  <si>
    <t>5850030990</t>
  </si>
  <si>
    <t>5850033050</t>
  </si>
  <si>
    <t>5850036010</t>
  </si>
  <si>
    <t>5850097010</t>
  </si>
  <si>
    <t>5850097030</t>
  </si>
  <si>
    <t>5850099180</t>
  </si>
  <si>
    <t>5850099420</t>
  </si>
  <si>
    <t>5850099430</t>
  </si>
  <si>
    <t>5850099480</t>
  </si>
  <si>
    <t>5870010020</t>
  </si>
  <si>
    <t>5910010010</t>
  </si>
  <si>
    <t>5910020010</t>
  </si>
  <si>
    <t>5910030010</t>
  </si>
  <si>
    <t>5910030020</t>
  </si>
  <si>
    <t>5910030030</t>
  </si>
  <si>
    <t>5910040010</t>
  </si>
  <si>
    <t>5910040020</t>
  </si>
  <si>
    <t>5910040030</t>
  </si>
  <si>
    <t>5910050010</t>
  </si>
  <si>
    <t>5910060010</t>
  </si>
  <si>
    <t>5910070010</t>
  </si>
  <si>
    <t>5910080010</t>
  </si>
  <si>
    <t>5910080020</t>
  </si>
  <si>
    <t>5910080030</t>
  </si>
  <si>
    <t>5910080040</t>
  </si>
  <si>
    <t>5910080050</t>
  </si>
  <si>
    <t>5910080990</t>
  </si>
  <si>
    <t>5910090010</t>
  </si>
  <si>
    <t>5910101010</t>
  </si>
  <si>
    <t>5920010010</t>
  </si>
  <si>
    <t>5920010020</t>
  </si>
  <si>
    <t>5920010030</t>
  </si>
  <si>
    <t>5920010040</t>
  </si>
  <si>
    <t>5920010050</t>
  </si>
  <si>
    <t>5920010060</t>
  </si>
  <si>
    <t>5920011010</t>
  </si>
  <si>
    <t>5920020010</t>
  </si>
  <si>
    <t>5920020020</t>
  </si>
  <si>
    <t>5920020030</t>
  </si>
  <si>
    <t>5920020040</t>
  </si>
  <si>
    <t>5920020050</t>
  </si>
  <si>
    <t>5920020060</t>
  </si>
  <si>
    <t>5920030010</t>
  </si>
  <si>
    <t>5920030020</t>
  </si>
  <si>
    <t>5920040010</t>
  </si>
  <si>
    <t>5920099010</t>
  </si>
  <si>
    <t>5920099020</t>
  </si>
  <si>
    <t>5920099030</t>
  </si>
  <si>
    <t>5920099040</t>
  </si>
  <si>
    <t>5920099050</t>
  </si>
  <si>
    <t>5920099060</t>
  </si>
  <si>
    <t>5920099070</t>
  </si>
  <si>
    <t>5920099080</t>
  </si>
  <si>
    <t>5920099090</t>
  </si>
  <si>
    <t>5920099100</t>
  </si>
  <si>
    <t>5920099110</t>
  </si>
  <si>
    <t>5920099120</t>
  </si>
  <si>
    <t>5920099130</t>
  </si>
  <si>
    <t>5920099140</t>
  </si>
  <si>
    <t>5920099150</t>
  </si>
  <si>
    <t>5920099160</t>
  </si>
  <si>
    <t>5920099170</t>
  </si>
  <si>
    <t>5920099180</t>
  </si>
  <si>
    <t>5920099190</t>
  </si>
  <si>
    <t>5920099200</t>
  </si>
  <si>
    <t>5920099210</t>
  </si>
  <si>
    <t>5920099220</t>
  </si>
  <si>
    <t>5920099980</t>
  </si>
  <si>
    <t>5920099990</t>
  </si>
  <si>
    <t>5950010010</t>
  </si>
  <si>
    <t>5950010020</t>
  </si>
  <si>
    <t>5950010030</t>
  </si>
  <si>
    <t>5950011010</t>
  </si>
  <si>
    <t>5950011980</t>
  </si>
  <si>
    <t>5950012010</t>
  </si>
  <si>
    <t>5950013010</t>
  </si>
  <si>
    <t>5950014010</t>
  </si>
  <si>
    <t>5950015010</t>
  </si>
  <si>
    <t>5950016010</t>
  </si>
  <si>
    <t>5950017010</t>
  </si>
  <si>
    <t>5950017020</t>
  </si>
  <si>
    <t>5950018010</t>
  </si>
  <si>
    <t>5950018020</t>
  </si>
  <si>
    <t>5950019010</t>
  </si>
  <si>
    <t>5950019020</t>
  </si>
  <si>
    <t>5950019030</t>
  </si>
  <si>
    <t>5950019040</t>
  </si>
  <si>
    <t>5950019050</t>
  </si>
  <si>
    <t>5950019060</t>
  </si>
  <si>
    <t>5950019080</t>
  </si>
  <si>
    <t>5950019090</t>
  </si>
  <si>
    <t>5950020010</t>
  </si>
  <si>
    <t>5950020020</t>
  </si>
  <si>
    <t>5950020030</t>
  </si>
  <si>
    <t>5950020040</t>
  </si>
  <si>
    <t>5950020050</t>
  </si>
  <si>
    <t>5950020060</t>
  </si>
  <si>
    <t>5950020070</t>
  </si>
  <si>
    <t>5950020080</t>
  </si>
  <si>
    <t>5950020090</t>
  </si>
  <si>
    <t>5950021010</t>
  </si>
  <si>
    <t>5950021020</t>
  </si>
  <si>
    <t>5950021030</t>
  </si>
  <si>
    <t>5950022010</t>
  </si>
  <si>
    <t>5950022020</t>
  </si>
  <si>
    <t>5950022030</t>
  </si>
  <si>
    <t>5950022040</t>
  </si>
  <si>
    <t>5950022050</t>
  </si>
  <si>
    <t>5950022060</t>
  </si>
  <si>
    <t>5950022070</t>
  </si>
  <si>
    <t>5950022080</t>
  </si>
  <si>
    <t>5950023010</t>
  </si>
  <si>
    <t>5950024010</t>
  </si>
  <si>
    <t>5950024020</t>
  </si>
  <si>
    <t>5950024030</t>
  </si>
  <si>
    <t>5950024040</t>
  </si>
  <si>
    <t>5950024050</t>
  </si>
  <si>
    <t>5950025010</t>
  </si>
  <si>
    <t>5950025020</t>
  </si>
  <si>
    <t>5950025030</t>
  </si>
  <si>
    <t>5950025040</t>
  </si>
  <si>
    <t>5950025050</t>
  </si>
  <si>
    <t>5950025060</t>
  </si>
  <si>
    <t>5950025070</t>
  </si>
  <si>
    <t>5950025080</t>
  </si>
  <si>
    <t>5950025090</t>
  </si>
  <si>
    <t>5950025990</t>
  </si>
  <si>
    <t>5950026010</t>
  </si>
  <si>
    <t>5950027010</t>
  </si>
  <si>
    <t>5950027020</t>
  </si>
  <si>
    <t>5950028010</t>
  </si>
  <si>
    <t>5950028020</t>
  </si>
  <si>
    <t>5950028050</t>
  </si>
  <si>
    <t>5950028060</t>
  </si>
  <si>
    <t>5950028070</t>
  </si>
  <si>
    <t>5950028080</t>
  </si>
  <si>
    <t>5950028090</t>
  </si>
  <si>
    <t>5950028100</t>
  </si>
  <si>
    <t>5950028110</t>
  </si>
  <si>
    <t>5950028120</t>
  </si>
  <si>
    <t>5950028130</t>
  </si>
  <si>
    <t>5950028140</t>
  </si>
  <si>
    <t>5950028990</t>
  </si>
  <si>
    <t>5950029010</t>
  </si>
  <si>
    <t>5950029020</t>
  </si>
  <si>
    <t>5950029030</t>
  </si>
  <si>
    <t>5950029040</t>
  </si>
  <si>
    <t>5950029050</t>
  </si>
  <si>
    <t>5950029060</t>
  </si>
  <si>
    <t>5950029070</t>
  </si>
  <si>
    <t>5950029080</t>
  </si>
  <si>
    <t>5950029090</t>
  </si>
  <si>
    <t>5950029100</t>
  </si>
  <si>
    <t>5950029110</t>
  </si>
  <si>
    <t>5950029120</t>
  </si>
  <si>
    <t>5950029130</t>
  </si>
  <si>
    <t>5950029140</t>
  </si>
  <si>
    <t>5950029150</t>
  </si>
  <si>
    <t>5950029160</t>
  </si>
  <si>
    <t>5950029170</t>
  </si>
  <si>
    <t>5950029180</t>
  </si>
  <si>
    <t>5950029190</t>
  </si>
  <si>
    <t>5950029200</t>
  </si>
  <si>
    <t>5950029210</t>
  </si>
  <si>
    <t>5950029220</t>
  </si>
  <si>
    <t>5950029230</t>
  </si>
  <si>
    <t>5950029240</t>
  </si>
  <si>
    <t>5950029250</t>
  </si>
  <si>
    <t>5950029260</t>
  </si>
  <si>
    <t>5950029270</t>
  </si>
  <si>
    <t>5950029280</t>
  </si>
  <si>
    <t>5950029290</t>
  </si>
  <si>
    <t>5950029300</t>
  </si>
  <si>
    <t>5950029900</t>
  </si>
  <si>
    <t>5950029910</t>
  </si>
  <si>
    <t>5950029990</t>
  </si>
  <si>
    <t>5950030010</t>
  </si>
  <si>
    <t>5950030020</t>
  </si>
  <si>
    <t>5950030030</t>
  </si>
  <si>
    <t>5950030040</t>
  </si>
  <si>
    <t>5950030050</t>
  </si>
  <si>
    <t>5950030060</t>
  </si>
  <si>
    <t>5950030990</t>
  </si>
  <si>
    <t>5950031010</t>
  </si>
  <si>
    <t>5950031020</t>
  </si>
  <si>
    <t>5950031030</t>
  </si>
  <si>
    <t>5950031040</t>
  </si>
  <si>
    <t>5950031050</t>
  </si>
  <si>
    <t>5950032010</t>
  </si>
  <si>
    <t>5950032020</t>
  </si>
  <si>
    <t>5950032030</t>
  </si>
  <si>
    <t>5950032040</t>
  </si>
  <si>
    <t>5950032050</t>
  </si>
  <si>
    <t>5950032060</t>
  </si>
  <si>
    <t>5950032070</t>
  </si>
  <si>
    <t>5950032080</t>
  </si>
  <si>
    <t>5950032090</t>
  </si>
  <si>
    <t>5950032100</t>
  </si>
  <si>
    <t>5950032110</t>
  </si>
  <si>
    <t>5950032120</t>
  </si>
  <si>
    <t>5950032130</t>
  </si>
  <si>
    <t>5950032140</t>
  </si>
  <si>
    <t>5950032990</t>
  </si>
  <si>
    <t>5950033010</t>
  </si>
  <si>
    <t>5950033020</t>
  </si>
  <si>
    <t>5950033030</t>
  </si>
  <si>
    <t>5950033040</t>
  </si>
  <si>
    <t>5950033050</t>
  </si>
  <si>
    <t>5950033060</t>
  </si>
  <si>
    <t>5950034010</t>
  </si>
  <si>
    <t>5950035010</t>
  </si>
  <si>
    <t>5950036010</t>
  </si>
  <si>
    <t>5950036020</t>
  </si>
  <si>
    <t>5950037010</t>
  </si>
  <si>
    <t>5950097010</t>
  </si>
  <si>
    <t>5950097020</t>
  </si>
  <si>
    <t>5950097030</t>
  </si>
  <si>
    <t>5950097040</t>
  </si>
  <si>
    <t>5950097050</t>
  </si>
  <si>
    <t>5950097060</t>
  </si>
  <si>
    <t>5950097070</t>
  </si>
  <si>
    <t>5950097080</t>
  </si>
  <si>
    <t>5950097090</t>
  </si>
  <si>
    <t>5950097100</t>
  </si>
  <si>
    <t>5950097110</t>
  </si>
  <si>
    <t>5950097120</t>
  </si>
  <si>
    <t>5950097130</t>
  </si>
  <si>
    <t>5950097140</t>
  </si>
  <si>
    <t>5950097150</t>
  </si>
  <si>
    <t>5950097160</t>
  </si>
  <si>
    <t>5950097170</t>
  </si>
  <si>
    <t>5950097180</t>
  </si>
  <si>
    <t>5950097990</t>
  </si>
  <si>
    <t>5950098010</t>
  </si>
  <si>
    <t>5950098020</t>
  </si>
  <si>
    <t>5950098030</t>
  </si>
  <si>
    <t>5950098040</t>
  </si>
  <si>
    <t>5950098050</t>
  </si>
  <si>
    <t>5950098060</t>
  </si>
  <si>
    <t>5950098070</t>
  </si>
  <si>
    <t>5950098080</t>
  </si>
  <si>
    <t>5950098090</t>
  </si>
  <si>
    <t>5950098100</t>
  </si>
  <si>
    <t>5950098110</t>
  </si>
  <si>
    <t>5950098120</t>
  </si>
  <si>
    <t>5950098130</t>
  </si>
  <si>
    <t>5950098140</t>
  </si>
  <si>
    <t>5950099010</t>
  </si>
  <si>
    <t>5950099020</t>
  </si>
  <si>
    <t>5950099030</t>
  </si>
  <si>
    <t>5950099040</t>
  </si>
  <si>
    <t>5950099050</t>
  </si>
  <si>
    <t>5950099060</t>
  </si>
  <si>
    <t>5950099070</t>
  </si>
  <si>
    <t>5950099080</t>
  </si>
  <si>
    <t>5950099090</t>
  </si>
  <si>
    <t>5950099100</t>
  </si>
  <si>
    <t>5950099110</t>
  </si>
  <si>
    <t>5950099120</t>
  </si>
  <si>
    <t>5950099130</t>
  </si>
  <si>
    <t>5950099140</t>
  </si>
  <si>
    <t>5950099150</t>
  </si>
  <si>
    <t>5950099160</t>
  </si>
  <si>
    <t>5950099170</t>
  </si>
  <si>
    <t>5950099180</t>
  </si>
  <si>
    <t>5950099190</t>
  </si>
  <si>
    <t>5950099200</t>
  </si>
  <si>
    <t>5950099210</t>
  </si>
  <si>
    <t>5950099220</t>
  </si>
  <si>
    <t>5950099230</t>
  </si>
  <si>
    <t>5950099240</t>
  </si>
  <si>
    <t>5950099250</t>
  </si>
  <si>
    <t>5950099260</t>
  </si>
  <si>
    <t>5950099270</t>
  </si>
  <si>
    <t>5950099280</t>
  </si>
  <si>
    <t>5950099290</t>
  </si>
  <si>
    <t>5950099300</t>
  </si>
  <si>
    <t>5950099310</t>
  </si>
  <si>
    <t>5950099320</t>
  </si>
  <si>
    <t>5950099330</t>
  </si>
  <si>
    <t>5950099340</t>
  </si>
  <si>
    <t>5950099350</t>
  </si>
  <si>
    <t>5950099360</t>
  </si>
  <si>
    <t>5950099370</t>
  </si>
  <si>
    <t>5950099380</t>
  </si>
  <si>
    <t>5950099390</t>
  </si>
  <si>
    <t>5950099400</t>
  </si>
  <si>
    <t>5950099410</t>
  </si>
  <si>
    <t>5950099420</t>
  </si>
  <si>
    <t>5950099430</t>
  </si>
  <si>
    <t>5950099440</t>
  </si>
  <si>
    <t>5950099450</t>
  </si>
  <si>
    <t>5950099460</t>
  </si>
  <si>
    <t>5950099470</t>
  </si>
  <si>
    <t>5950099480</t>
  </si>
  <si>
    <t>5950099490</t>
  </si>
  <si>
    <t>5950099500</t>
  </si>
  <si>
    <t>5950099510</t>
  </si>
  <si>
    <t>5950099520</t>
  </si>
  <si>
    <t>5950099530</t>
  </si>
  <si>
    <t>5950099540</t>
  </si>
  <si>
    <t>5950099590</t>
  </si>
  <si>
    <t>5950099600</t>
  </si>
  <si>
    <t>5950099610</t>
  </si>
  <si>
    <t>5950099620</t>
  </si>
  <si>
    <t>5950099630</t>
  </si>
  <si>
    <t>5950099640</t>
  </si>
  <si>
    <t>5950099670</t>
  </si>
  <si>
    <t>5950099680</t>
  </si>
  <si>
    <t>5950099690</t>
  </si>
  <si>
    <t>5950099700</t>
  </si>
  <si>
    <t>5950099710</t>
  </si>
  <si>
    <t>5950099720</t>
  </si>
  <si>
    <t>5950099730</t>
  </si>
  <si>
    <t>5950099740</t>
  </si>
  <si>
    <t>5950099750</t>
  </si>
  <si>
    <t>5950099760</t>
  </si>
  <si>
    <t>5950099770</t>
  </si>
  <si>
    <t>5950099960</t>
  </si>
  <si>
    <t>5950099970</t>
  </si>
  <si>
    <t>5950099980</t>
  </si>
  <si>
    <t>5970010010</t>
  </si>
  <si>
    <t>5970010020</t>
  </si>
  <si>
    <t>5970010030</t>
  </si>
  <si>
    <t>5970010040</t>
  </si>
  <si>
    <t>5970010050</t>
  </si>
  <si>
    <t>5970010060</t>
  </si>
  <si>
    <t>5970010070</t>
  </si>
  <si>
    <t>5970010080</t>
  </si>
  <si>
    <t>5970010090</t>
  </si>
  <si>
    <t>5970010500</t>
  </si>
  <si>
    <t>5970010510</t>
  </si>
  <si>
    <t>5970010520</t>
  </si>
  <si>
    <t>5970010530</t>
  </si>
  <si>
    <t>5970010990</t>
  </si>
  <si>
    <t>5970011010</t>
  </si>
  <si>
    <t>5970099010</t>
  </si>
  <si>
    <t>5970099020</t>
  </si>
  <si>
    <t>5970099030</t>
  </si>
  <si>
    <t>5970099040</t>
  </si>
  <si>
    <t>5970099050</t>
  </si>
  <si>
    <t>5970099060</t>
  </si>
  <si>
    <t>5970099070</t>
  </si>
  <si>
    <t>5970099080</t>
  </si>
  <si>
    <t>5970099090</t>
  </si>
  <si>
    <t>5970099900</t>
  </si>
  <si>
    <t>5970099910</t>
  </si>
  <si>
    <t>5970099990</t>
  </si>
  <si>
    <t>5990099010</t>
  </si>
  <si>
    <t>5990099020</t>
  </si>
  <si>
    <t>Production Expense</t>
  </si>
  <si>
    <t>Repair &amp; Maintenance - Building</t>
  </si>
  <si>
    <t>Building Rental and Service Fee</t>
  </si>
  <si>
    <t>Interest-Loan-Tra.A</t>
  </si>
  <si>
    <t>Interest-Loan- Tranche A</t>
  </si>
  <si>
    <t>Interest-Loan-Tra.B</t>
  </si>
  <si>
    <t>Interest-Loan- Tranche B</t>
  </si>
  <si>
    <t>Interest-Loan-Tra.C1</t>
  </si>
  <si>
    <t>Interest-Loan- Tranche C1</t>
  </si>
  <si>
    <t>Interest-Loan-Tra.C2</t>
  </si>
  <si>
    <t>Interest-Loan- Tranche C2</t>
  </si>
  <si>
    <t>Oth Financ.-Civil_IA</t>
  </si>
  <si>
    <t>Other Financing Fee - Civil_IA</t>
  </si>
  <si>
    <t>Oth Financ.-E&amp;M_IA</t>
  </si>
  <si>
    <t>Other Financing Fee - E&amp;M_IA</t>
  </si>
  <si>
    <t>Cost of Goods Sold</t>
  </si>
  <si>
    <t>Cost of Real Estate</t>
  </si>
  <si>
    <t>Cost of Construction</t>
  </si>
  <si>
    <t>Cost of Construction Service</t>
  </si>
  <si>
    <t>Cost of Train Procur</t>
  </si>
  <si>
    <t>Cost of Train Procurement under Concession</t>
  </si>
  <si>
    <t>Cost of Const. Agmnt</t>
  </si>
  <si>
    <t>Cost of Construction Service under Concession</t>
  </si>
  <si>
    <t>Cost of Operating</t>
  </si>
  <si>
    <t>Cost of Maintenance</t>
  </si>
  <si>
    <t>Cost of Maintenance Service</t>
  </si>
  <si>
    <t>Cost of E&amp;M service</t>
  </si>
  <si>
    <t>Cost of E&amp;M installation Service</t>
  </si>
  <si>
    <t>Project Cost</t>
  </si>
  <si>
    <t>Production Cost</t>
  </si>
  <si>
    <t>Cost of Commercial</t>
  </si>
  <si>
    <t>Cost of Food</t>
  </si>
  <si>
    <t>Cost of Beverage</t>
  </si>
  <si>
    <t>Cost of Wine</t>
  </si>
  <si>
    <t>Cost of Banquet</t>
  </si>
  <si>
    <t>Cost of Event</t>
  </si>
  <si>
    <t>Cost of Beverage-Al</t>
  </si>
  <si>
    <t>Cost of Beverage-Alcohol</t>
  </si>
  <si>
    <t>Cost of Bev.-Non-Al</t>
  </si>
  <si>
    <t>Cost of Beverage-Non-Alcohol</t>
  </si>
  <si>
    <t>Cost of Whisky</t>
  </si>
  <si>
    <t>Cost of Cigar</t>
  </si>
  <si>
    <t>Cost of F&amp;B - Other</t>
  </si>
  <si>
    <t>Cost of Food &amp; Beverage Other</t>
  </si>
  <si>
    <t>Cost of WIP</t>
  </si>
  <si>
    <t>Cost of Work in Process</t>
  </si>
  <si>
    <t>Cost of WIP (Contra)</t>
  </si>
  <si>
    <t>Cost of Work in Process (Contra)</t>
  </si>
  <si>
    <t>Cost of Utility</t>
  </si>
  <si>
    <t xml:space="preserve">Cost of Tuition </t>
  </si>
  <si>
    <t>Cost of Camp.-Top Up</t>
  </si>
  <si>
    <t>Cost of Campaign-Cash Top Up</t>
  </si>
  <si>
    <t>Cost of Camp.-Rew.V.</t>
  </si>
  <si>
    <t>Cost of Campaign-Reward Voucher</t>
  </si>
  <si>
    <t>Cost of Camp.-Gift</t>
  </si>
  <si>
    <t>Cost of Campaign-Gift</t>
  </si>
  <si>
    <t>Cost of Camp.-Ltd C.</t>
  </si>
  <si>
    <t>Cost of Campaign-Ltd Edition Card</t>
  </si>
  <si>
    <t>Cost of Camp.-P.Conv</t>
  </si>
  <si>
    <t>Cost of Campaign-Point Conversion</t>
  </si>
  <si>
    <t>Cost of Camp-BTSTrip</t>
  </si>
  <si>
    <t>Cost of Campaign-BTS Trip Redemption</t>
  </si>
  <si>
    <t>Cost of Camp.-Lucky Wheel</t>
  </si>
  <si>
    <t>Cost of Campaign-Lucky Wheel</t>
  </si>
  <si>
    <t>Cost of Point Refund</t>
  </si>
  <si>
    <t>Cost of Camp.-SRP</t>
  </si>
  <si>
    <t>Cost of Campaign-Special Reward Points</t>
  </si>
  <si>
    <t>Cost of Camp.-Barter</t>
  </si>
  <si>
    <t>Cost of Campaign-Barter</t>
  </si>
  <si>
    <t>Cost of Camp.-Oth</t>
  </si>
  <si>
    <t>Cost of Campaign-Other</t>
  </si>
  <si>
    <t>Cost of Redemption</t>
  </si>
  <si>
    <t>Cost of Redempt.Act.</t>
  </si>
  <si>
    <t>Cost of Redemption Activity</t>
  </si>
  <si>
    <t>Cost of Lead Gen.</t>
  </si>
  <si>
    <t>Cost of Lead Generation</t>
  </si>
  <si>
    <t>Cost of Dir.Data Com</t>
  </si>
  <si>
    <t>Cost of Direct Data Communication Platform</t>
  </si>
  <si>
    <t>Cost of SMS&amp;EDM Camp</t>
  </si>
  <si>
    <t>Cost of SMS and EDM Campaign</t>
  </si>
  <si>
    <t>Cost of Data Generation</t>
  </si>
  <si>
    <t>Cost of MDR</t>
  </si>
  <si>
    <t>Cost of Merchant Discount Rate (MDR)</t>
  </si>
  <si>
    <t>Cost of SW Dev-Recur</t>
  </si>
  <si>
    <t>Cost of Software Development - Recurring</t>
  </si>
  <si>
    <t>Cost of SW Dev-Proj</t>
  </si>
  <si>
    <t>Cost of Software Development - Project</t>
  </si>
  <si>
    <t>Cost of EDC</t>
  </si>
  <si>
    <t>Cost of Cable</t>
  </si>
  <si>
    <t>Cost of EDC Ins/Rep</t>
  </si>
  <si>
    <t>Cost of EDC Installation / Reprogram</t>
  </si>
  <si>
    <t>Cost of EDC Service</t>
  </si>
  <si>
    <t>Salary and Wage</t>
  </si>
  <si>
    <t>Salary and Wage Temp</t>
  </si>
  <si>
    <t>Salary and Wage Temporary</t>
  </si>
  <si>
    <t>Shift Staff</t>
  </si>
  <si>
    <t>Overtime</t>
  </si>
  <si>
    <t>Bonus</t>
  </si>
  <si>
    <t>Recruitment</t>
  </si>
  <si>
    <t>Recruitment Expense</t>
  </si>
  <si>
    <t>DirectorRemuneration</t>
  </si>
  <si>
    <t>Director Remuneration</t>
  </si>
  <si>
    <t>Provident Fund</t>
  </si>
  <si>
    <t>Social Security Expense</t>
  </si>
  <si>
    <t>Workmen Compensation</t>
  </si>
  <si>
    <t>Workmen Compensation Fund</t>
  </si>
  <si>
    <t>Fund for Disabled</t>
  </si>
  <si>
    <t>Fund for the Promotion of the Disable</t>
  </si>
  <si>
    <t>ESOP</t>
  </si>
  <si>
    <t>ESOP (Emp. Stock Ownership Plan)</t>
  </si>
  <si>
    <t>Employee Welfare Fund Expense</t>
  </si>
  <si>
    <t>Medical</t>
  </si>
  <si>
    <t>Medical Expense</t>
  </si>
  <si>
    <t>Medical Check-up</t>
  </si>
  <si>
    <t>Medical Check-up Expense</t>
  </si>
  <si>
    <t>Training and Seminar</t>
  </si>
  <si>
    <t>Training and Seminar Expense</t>
  </si>
  <si>
    <t>Perdium</t>
  </si>
  <si>
    <t>Vacation</t>
  </si>
  <si>
    <t>Tuition Fee Welfare</t>
  </si>
  <si>
    <t>Health Insurance</t>
  </si>
  <si>
    <t>Health Insurance - Staff</t>
  </si>
  <si>
    <t>Life Insurance</t>
  </si>
  <si>
    <t>Life Insurance - Staff</t>
  </si>
  <si>
    <t>Uniform</t>
  </si>
  <si>
    <t>Staff Uniform</t>
  </si>
  <si>
    <t>Meal &amp; Refreshment</t>
  </si>
  <si>
    <t>Staff Meal &amp; Refreshment</t>
  </si>
  <si>
    <t>Subventions</t>
  </si>
  <si>
    <t>Pension Fund</t>
  </si>
  <si>
    <t>Staff Termination</t>
  </si>
  <si>
    <t>Staff Termination Expense</t>
  </si>
  <si>
    <t>Retirement Benefits</t>
  </si>
  <si>
    <t>Emp. Severance Pay</t>
  </si>
  <si>
    <t>Employee Severance Pay</t>
  </si>
  <si>
    <t>EXCOM  Fee &amp; Related</t>
  </si>
  <si>
    <t>Work Permit</t>
  </si>
  <si>
    <t>Nuduan Expense</t>
  </si>
  <si>
    <t>U Instant Privilege</t>
  </si>
  <si>
    <t>Relocation Allowance</t>
  </si>
  <si>
    <t>Relocation Allowances</t>
  </si>
  <si>
    <t>Employee Activities</t>
  </si>
  <si>
    <t>Employee Activities Expense</t>
  </si>
  <si>
    <t>Employee Relations</t>
  </si>
  <si>
    <t>Employee Relations Expense</t>
  </si>
  <si>
    <t>Welfare (Non-Insur.)</t>
  </si>
  <si>
    <t>Welfare (Non-Insurance)</t>
  </si>
  <si>
    <t>Skill Development</t>
  </si>
  <si>
    <t>Skill Development Fund</t>
  </si>
  <si>
    <t>Special Remuneration</t>
  </si>
  <si>
    <t>Other Staff Welfare</t>
  </si>
  <si>
    <t>Other Employee Benef</t>
  </si>
  <si>
    <t>Other Employee Benefit</t>
  </si>
  <si>
    <t>Ticket</t>
  </si>
  <si>
    <t>Ticket Expense</t>
  </si>
  <si>
    <t>Coin Transfer</t>
  </si>
  <si>
    <t>Coin Transfer Expense</t>
  </si>
  <si>
    <t>Money Packing</t>
  </si>
  <si>
    <t>Money Packing Expense</t>
  </si>
  <si>
    <t>Concession Fee</t>
  </si>
  <si>
    <t>Concession (Contra)</t>
  </si>
  <si>
    <t>Concession Fee (Contra)</t>
  </si>
  <si>
    <t>Security</t>
  </si>
  <si>
    <t>Security Expense</t>
  </si>
  <si>
    <t>Cleaning Service Expense</t>
  </si>
  <si>
    <t>Driver Service Fee</t>
  </si>
  <si>
    <t>Software Web &amp; Cloud</t>
  </si>
  <si>
    <t>Software, Website and Cloud Service</t>
  </si>
  <si>
    <t>Hardware &amp; Equipment</t>
  </si>
  <si>
    <t>Hardware and Equipment</t>
  </si>
  <si>
    <t>Public Relation</t>
  </si>
  <si>
    <t>Public Relation Expense</t>
  </si>
  <si>
    <t>Corp. Social Respon</t>
  </si>
  <si>
    <t>Corporate Social Responsibility Activities (CSR)</t>
  </si>
  <si>
    <t>Business Development</t>
  </si>
  <si>
    <t>Business Development Expense</t>
  </si>
  <si>
    <t>Invest Market Survey</t>
  </si>
  <si>
    <t>Investment Market Survey</t>
  </si>
  <si>
    <t>Commission - Staff</t>
  </si>
  <si>
    <t>Sales Commission - Staff</t>
  </si>
  <si>
    <t>Commission - Other</t>
  </si>
  <si>
    <t>Sales Commission - Other</t>
  </si>
  <si>
    <t>Credit Card Com</t>
  </si>
  <si>
    <t>Credit Card Commission</t>
  </si>
  <si>
    <t>Sales Incentive</t>
  </si>
  <si>
    <t>Marketing Expense</t>
  </si>
  <si>
    <t>Marketing Research</t>
  </si>
  <si>
    <t>Sample&amp;Demo&amp;Testing</t>
  </si>
  <si>
    <t>Sample/Demo/Testing</t>
  </si>
  <si>
    <t>Customer Relat. Mgmt</t>
  </si>
  <si>
    <t>Customer Relation Management Expenses</t>
  </si>
  <si>
    <t>Branding Fee</t>
  </si>
  <si>
    <t>Brokerage Exp.</t>
  </si>
  <si>
    <t>Brokerage Expenses</t>
  </si>
  <si>
    <t>Mark-Brand Commu.</t>
  </si>
  <si>
    <t>Marketing-Brand Communication</t>
  </si>
  <si>
    <t>Mark-Pub.Announce</t>
  </si>
  <si>
    <t>Marketing-Public Announcement</t>
  </si>
  <si>
    <t>Marketing-Leaflet</t>
  </si>
  <si>
    <t>Marketing-Event-BBL</t>
  </si>
  <si>
    <t>Mark-Ac.-New Partner</t>
  </si>
  <si>
    <t>Marketing-Activities-New Partner</t>
  </si>
  <si>
    <t>Marketing-SMS&amp;EDM</t>
  </si>
  <si>
    <t xml:space="preserve">Marketing SMS and EDM Campaign </t>
  </si>
  <si>
    <t>Packaging</t>
  </si>
  <si>
    <t>Brochures</t>
  </si>
  <si>
    <t>Billboard</t>
  </si>
  <si>
    <t>Sales Promotion</t>
  </si>
  <si>
    <t>Coupon</t>
  </si>
  <si>
    <t>Online</t>
  </si>
  <si>
    <t>Sampling</t>
  </si>
  <si>
    <t>Travelling Expense</t>
  </si>
  <si>
    <t>Fuel &amp; Oil</t>
  </si>
  <si>
    <t>Accommodation</t>
  </si>
  <si>
    <t>Accommodation Expense</t>
  </si>
  <si>
    <t>Electricity Expense</t>
  </si>
  <si>
    <t>Water Expense</t>
  </si>
  <si>
    <t>Air Conditioning</t>
  </si>
  <si>
    <t>Air Conditioning Expense</t>
  </si>
  <si>
    <t>Telephone Expense</t>
  </si>
  <si>
    <t>Mobile Phone</t>
  </si>
  <si>
    <t>Internet Expense</t>
  </si>
  <si>
    <t>Cable TV</t>
  </si>
  <si>
    <t>Other Communication</t>
  </si>
  <si>
    <t>Other Communication Expense</t>
  </si>
  <si>
    <t>Stationery&amp;Printing</t>
  </si>
  <si>
    <t>Stationery &amp; Printing</t>
  </si>
  <si>
    <t>Safety Equipment</t>
  </si>
  <si>
    <t>Safety Equipment Expense</t>
  </si>
  <si>
    <t>Copying</t>
  </si>
  <si>
    <t>Copying Expense</t>
  </si>
  <si>
    <t>Book and Magazine</t>
  </si>
  <si>
    <t>Book and Magazine Expense</t>
  </si>
  <si>
    <t>Oth. Office Supplies</t>
  </si>
  <si>
    <t>Other Office Supplies</t>
  </si>
  <si>
    <t>Engineer Supplies</t>
  </si>
  <si>
    <t>Maintenance Supplies</t>
  </si>
  <si>
    <t>Restaurant Supplies</t>
  </si>
  <si>
    <t>Fertiliser&amp;Chemical</t>
  </si>
  <si>
    <t>Fertiliser &amp; Chemicals Supplies</t>
  </si>
  <si>
    <t>F&amp;B Supplies</t>
  </si>
  <si>
    <t>Food &amp; Beverage Supplies</t>
  </si>
  <si>
    <t>Kitchen Supplies</t>
  </si>
  <si>
    <t>Land Rental &amp; Serv</t>
  </si>
  <si>
    <t>Land Rental and Service Fee</t>
  </si>
  <si>
    <t>Space Using &amp; Serv</t>
  </si>
  <si>
    <t>Space Using and Service Fee</t>
  </si>
  <si>
    <t>WarehouseRental&amp;Serv</t>
  </si>
  <si>
    <t>Warehouse Rental and service fee</t>
  </si>
  <si>
    <t>Leasehold Rights Fee</t>
  </si>
  <si>
    <t>Bldg Rental &amp; Serv</t>
  </si>
  <si>
    <t>Depot Rental &amp; Serv</t>
  </si>
  <si>
    <t>Depot Rental and Service Fee</t>
  </si>
  <si>
    <t>Office Rental &amp; Serv</t>
  </si>
  <si>
    <t>Office Rental and Service Fee</t>
  </si>
  <si>
    <t>Off.Equip Rental&amp;Ser</t>
  </si>
  <si>
    <t>Office Equipment Rental and Service Fee</t>
  </si>
  <si>
    <t>M&amp;E Rental &amp; Serv</t>
  </si>
  <si>
    <t>Machine &amp; Equipment Rental and Service Fee</t>
  </si>
  <si>
    <t>Shop Rental &amp; Serv</t>
  </si>
  <si>
    <t>Shop Rental and Service Fee</t>
  </si>
  <si>
    <t>Vehicle Rental &amp; Ser</t>
  </si>
  <si>
    <t>Vehicle Rental and Service Fee</t>
  </si>
  <si>
    <t>Parking Rental &amp; Ser</t>
  </si>
  <si>
    <t>Parking Rental and  Service Fee</t>
  </si>
  <si>
    <t>Buggy Rental &amp; Serv</t>
  </si>
  <si>
    <t>Buggy Rental and Service Fee</t>
  </si>
  <si>
    <t>Rental Exp. (Contra)</t>
  </si>
  <si>
    <t>Rental Expense (Contra)</t>
  </si>
  <si>
    <t>Other Rental &amp; Serv</t>
  </si>
  <si>
    <t>Other Rental and Service Fee</t>
  </si>
  <si>
    <t>R&amp;M-Building</t>
  </si>
  <si>
    <t>R&amp;M-Office Building</t>
  </si>
  <si>
    <t>Repair &amp; Maintenance - Office Building</t>
  </si>
  <si>
    <t>R&amp;M-Elevator</t>
  </si>
  <si>
    <t>Repair &amp; Maintenance - Elevator System</t>
  </si>
  <si>
    <t>R&amp;M-Electrical</t>
  </si>
  <si>
    <t>Repair &amp; Maintenance - Electrical System</t>
  </si>
  <si>
    <t>R&amp;M-Water</t>
  </si>
  <si>
    <t>Repair &amp; Maintenance - Water System</t>
  </si>
  <si>
    <t>R&amp;M-Air Conditioning</t>
  </si>
  <si>
    <t>Repair &amp; Maintenance - Air Conditioning System</t>
  </si>
  <si>
    <t>R&amp;M-Fire Alarm</t>
  </si>
  <si>
    <t>Repair &amp; Maintenance - Fire Alarm System</t>
  </si>
  <si>
    <t>R&amp;M-Plumbing</t>
  </si>
  <si>
    <t>Repair &amp; Maintenance - Plumbing System</t>
  </si>
  <si>
    <t>R&amp;M-Radio&amp;TV</t>
  </si>
  <si>
    <t>Repair &amp; Maintenance - Radio &amp; TV System</t>
  </si>
  <si>
    <t>R&amp;M-Telecom</t>
  </si>
  <si>
    <t>Repair &amp; Maintenance - Telecommunication System</t>
  </si>
  <si>
    <t>R&amp;M-Telephone</t>
  </si>
  <si>
    <t>Repair &amp; Maintenance - Telephone</t>
  </si>
  <si>
    <t>R&amp;M-Engineer System</t>
  </si>
  <si>
    <t>Repair &amp; Maintenance - Engineer System</t>
  </si>
  <si>
    <t>R&amp;M-Office Equipment</t>
  </si>
  <si>
    <t>Repair &amp; Maintenance - Office Equipment</t>
  </si>
  <si>
    <t>R&amp;M-Furniture&amp;Fixtu.</t>
  </si>
  <si>
    <t>Repair &amp; Maintenance - Furniture &amp; Fixture</t>
  </si>
  <si>
    <t>R&amp;M-Machine&amp;Equipmnt</t>
  </si>
  <si>
    <t>Repair &amp; Maintenance - Machine &amp; Equipment</t>
  </si>
  <si>
    <t>R&amp;M-ComputerHardware</t>
  </si>
  <si>
    <t>Repair &amp; Maintenance - Com Hardware and Software</t>
  </si>
  <si>
    <t>R&amp;M-Vehicle</t>
  </si>
  <si>
    <t>Repair &amp; Maintenance - Vehicle</t>
  </si>
  <si>
    <t>R&amp;M-Fee</t>
  </si>
  <si>
    <t>Repair &amp; Maintenance - Fee</t>
  </si>
  <si>
    <t>R&amp;M-Landscape</t>
  </si>
  <si>
    <t>Repair &amp; Maintenance - Landscape</t>
  </si>
  <si>
    <t>R&amp;M-Station</t>
  </si>
  <si>
    <t>Repair &amp; Maintenance - Station</t>
  </si>
  <si>
    <t>R&amp;M-Station Improv.</t>
  </si>
  <si>
    <t>Repair &amp; Maintenance - Station Improvement</t>
  </si>
  <si>
    <t>R&amp;M-Replacement</t>
  </si>
  <si>
    <t>Repair &amp; Maintenance - Replacement</t>
  </si>
  <si>
    <t>R&amp;M-Asset Install.</t>
  </si>
  <si>
    <t>Repair &amp; Maintenance - Asset Installation</t>
  </si>
  <si>
    <t>R&amp;M-Security</t>
  </si>
  <si>
    <t>Repair &amp; Maintenance - Security</t>
  </si>
  <si>
    <t>R&amp;M-BTS Linkage</t>
  </si>
  <si>
    <t>Repair &amp; Maintenance - BTS Linkage Bridge</t>
  </si>
  <si>
    <t>R&amp;M-Proj. Site Area</t>
  </si>
  <si>
    <t>Repair &amp; Maintenance - Project Site Area</t>
  </si>
  <si>
    <t>R&amp;M-Overhaul</t>
  </si>
  <si>
    <t>Repair &amp; Maintenance - Overhaul</t>
  </si>
  <si>
    <t>R&amp;M-Swimming Pool</t>
  </si>
  <si>
    <t>Repair &amp; Maintenance - Swimming Pool</t>
  </si>
  <si>
    <t>R&amp;M-Kitchen</t>
  </si>
  <si>
    <t>Repair &amp; Maintenance - Kitchen</t>
  </si>
  <si>
    <t>R&amp;M-Spare Supplies</t>
  </si>
  <si>
    <t>Repair &amp; Maintenance - Sparepart Supplies</t>
  </si>
  <si>
    <t>R&amp;M-CWV</t>
  </si>
  <si>
    <t>Repair &amp; Maintenance - Civil Work</t>
  </si>
  <si>
    <t>R&amp;M-DPV</t>
  </si>
  <si>
    <t>Repair &amp; Maintenance - Depot Work</t>
  </si>
  <si>
    <t>R&amp;M-PWV</t>
  </si>
  <si>
    <t>Repair &amp; Maintenance - Permanent Way</t>
  </si>
  <si>
    <t>R&amp;M-RPV</t>
  </si>
  <si>
    <t>Repair &amp; Maintenance - Rolling Stock Planning Exp</t>
  </si>
  <si>
    <t>R&amp;M-RMV</t>
  </si>
  <si>
    <t>Repair &amp; Maintenance - Rolling All EMU-B/ WSH</t>
  </si>
  <si>
    <t>R&amp;M-AFV</t>
  </si>
  <si>
    <t>Repair &amp; Maintenance - AFC System</t>
  </si>
  <si>
    <t>R&amp;M-EMV</t>
  </si>
  <si>
    <t>Repair &amp; Maintenance - Electrical &amp; Mechanical Sys</t>
  </si>
  <si>
    <t>R&amp;M-EWV</t>
  </si>
  <si>
    <t>Repair &amp; Maintenance - Electronic Workshop</t>
  </si>
  <si>
    <t>R&amp;M-PSD</t>
  </si>
  <si>
    <t>Repair &amp; Maintenance - PSD System</t>
  </si>
  <si>
    <t>R&amp;M-CMV</t>
  </si>
  <si>
    <t>Repair &amp; Maintenance - Communication System</t>
  </si>
  <si>
    <t>R&amp;M-SGV</t>
  </si>
  <si>
    <t>Repair &amp; Maintenance - Signalling System</t>
  </si>
  <si>
    <t>R&amp;M-TCV</t>
  </si>
  <si>
    <t>Repair &amp; Maintenance - Train Control System</t>
  </si>
  <si>
    <t>R&amp;M-LOV</t>
  </si>
  <si>
    <t>Repair &amp; Maintenance - Logistics &amp; Warehouse Work</t>
  </si>
  <si>
    <t>R&amp;M-MAV</t>
  </si>
  <si>
    <t>Repair &amp; Maintenance - Admin. Support Expense</t>
  </si>
  <si>
    <t>R&amp;M-MCC</t>
  </si>
  <si>
    <t>Repair &amp; Maintenance - MC Center Expense</t>
  </si>
  <si>
    <t>R&amp;M-Refurb.&amp;Assembly</t>
  </si>
  <si>
    <t>Repair &amp; Maintenance - Refurbish &amp; Assembly W/O</t>
  </si>
  <si>
    <t>R&amp;M-Order Settle-Inv</t>
  </si>
  <si>
    <t>R&amp;M-Order Settlement to Inventory</t>
  </si>
  <si>
    <t>R&amp;M-Order Settle-WIP</t>
  </si>
  <si>
    <t>R&amp;M-Order Settlement to WIP</t>
  </si>
  <si>
    <t>R&amp;M-Other</t>
  </si>
  <si>
    <t>Repair &amp; Maintenance - Other</t>
  </si>
  <si>
    <t>Audit Fee</t>
  </si>
  <si>
    <t>Legal Fee</t>
  </si>
  <si>
    <t>Financial Advisory</t>
  </si>
  <si>
    <t>Financial Advisory Fee</t>
  </si>
  <si>
    <t>Management</t>
  </si>
  <si>
    <t>Management Fee</t>
  </si>
  <si>
    <t>Other Professional</t>
  </si>
  <si>
    <t>Other Professional Fee</t>
  </si>
  <si>
    <t>Company Registration</t>
  </si>
  <si>
    <t>Company Registration Fee</t>
  </si>
  <si>
    <t>Corporation</t>
  </si>
  <si>
    <t>Corporation Expense</t>
  </si>
  <si>
    <t>Share Listing Fee</t>
  </si>
  <si>
    <t>Share Registry</t>
  </si>
  <si>
    <t>Share Registry Expense</t>
  </si>
  <si>
    <t>Annual Report Prep.</t>
  </si>
  <si>
    <t>Annual Report Preparation</t>
  </si>
  <si>
    <t>Building Insurance</t>
  </si>
  <si>
    <t>Office &amp; Equip Insur</t>
  </si>
  <si>
    <t>Office &amp; Equipment Insurance</t>
  </si>
  <si>
    <t>Public Liability Ins</t>
  </si>
  <si>
    <t>Public Liability Insurance</t>
  </si>
  <si>
    <t>Vehicle Insurance</t>
  </si>
  <si>
    <t>Inventory Insurance</t>
  </si>
  <si>
    <t>Bus. Disrup/All Risk</t>
  </si>
  <si>
    <t>Business Disruption/All Risk Insurance</t>
  </si>
  <si>
    <t>Director&amp;Officer Ins</t>
  </si>
  <si>
    <t>Directors and Officers Liability Insurance</t>
  </si>
  <si>
    <t>Fidelity Guaran Ins</t>
  </si>
  <si>
    <t>Fidelity Guarantee Insurance</t>
  </si>
  <si>
    <t>Fire Insurance</t>
  </si>
  <si>
    <t>Accident Insurance</t>
  </si>
  <si>
    <t>Cash Handing Insuran</t>
  </si>
  <si>
    <t>Cash Handing Insurance</t>
  </si>
  <si>
    <t>Property Insurance</t>
  </si>
  <si>
    <t>Compensation Insuran</t>
  </si>
  <si>
    <t>Compensation Insurance</t>
  </si>
  <si>
    <t>Operational Insuran</t>
  </si>
  <si>
    <t>Operational Insurance</t>
  </si>
  <si>
    <t>Other Insurance</t>
  </si>
  <si>
    <t>AGM Meeting</t>
  </si>
  <si>
    <t>Annual General Meeting</t>
  </si>
  <si>
    <t>Ex.Com Meeting</t>
  </si>
  <si>
    <t>Audit Committee Meet</t>
  </si>
  <si>
    <t>Audit Committee Meeting</t>
  </si>
  <si>
    <t>Press &amp; Analyst Meet</t>
  </si>
  <si>
    <t>Press and Analyst Meeting</t>
  </si>
  <si>
    <t>General Meeting</t>
  </si>
  <si>
    <t>Shareholder Meeting</t>
  </si>
  <si>
    <t>Subcontract Charge</t>
  </si>
  <si>
    <t>IR Service</t>
  </si>
  <si>
    <t>Entertainment</t>
  </si>
  <si>
    <t>Entertainment Expense</t>
  </si>
  <si>
    <t>Complimentary/Gift</t>
  </si>
  <si>
    <t>Complimentary Service / Gift</t>
  </si>
  <si>
    <t>Donation</t>
  </si>
  <si>
    <t>Donation Expense</t>
  </si>
  <si>
    <t>Educ.&amp;Sport Donation</t>
  </si>
  <si>
    <t>Education &amp; Sport Donation</t>
  </si>
  <si>
    <t>Point Expired</t>
  </si>
  <si>
    <t>Hosting fee</t>
  </si>
  <si>
    <t>Project Implementation</t>
  </si>
  <si>
    <t>Support &amp; Maintenance</t>
  </si>
  <si>
    <t xml:space="preserve">Outsource </t>
  </si>
  <si>
    <t>Warranty Expesnes</t>
  </si>
  <si>
    <t>Collection Expense</t>
  </si>
  <si>
    <t>Litigation Expense</t>
  </si>
  <si>
    <t>Land Measurement</t>
  </si>
  <si>
    <t>Special Business Tax</t>
  </si>
  <si>
    <t>Excise Tax</t>
  </si>
  <si>
    <t>Provincial Tax</t>
  </si>
  <si>
    <t>Custom Tax</t>
  </si>
  <si>
    <t>Stamp Duty</t>
  </si>
  <si>
    <t>Vehicle Tax</t>
  </si>
  <si>
    <t>Licenses &amp; Tax</t>
  </si>
  <si>
    <t>Absorbed WHT</t>
  </si>
  <si>
    <t>Absorbed Withholding Tax</t>
  </si>
  <si>
    <t>Unclaimed Tax</t>
  </si>
  <si>
    <t>Unclaimed Expense</t>
  </si>
  <si>
    <t>Penalty Tax</t>
  </si>
  <si>
    <t>Def.Income Tax Rev.</t>
  </si>
  <si>
    <t>Deferred Income Tax Revenues</t>
  </si>
  <si>
    <t>Def.Income Tax Exp.</t>
  </si>
  <si>
    <t>Deferred Income Tax Expense</t>
  </si>
  <si>
    <t>Other Property Taxes</t>
  </si>
  <si>
    <t>Other Tax</t>
  </si>
  <si>
    <t>Provision-Inven Obs.</t>
  </si>
  <si>
    <t>Provision of Inventory Obsolete</t>
  </si>
  <si>
    <t>Provision-Inven NRV</t>
  </si>
  <si>
    <t>Provision of Inventory NRV</t>
  </si>
  <si>
    <t>Provision-Asset Imp.</t>
  </si>
  <si>
    <t>Provision of Asset Impairement</t>
  </si>
  <si>
    <t>Provision-RE Imp.</t>
  </si>
  <si>
    <t>Provision of Real Estate Impairement</t>
  </si>
  <si>
    <t>Provision-Invest Imp</t>
  </si>
  <si>
    <t>Provision of Investment Impairement</t>
  </si>
  <si>
    <t>Prov.RetireAllwPlan</t>
  </si>
  <si>
    <t>Provision of Retirement Allowance Plan</t>
  </si>
  <si>
    <t>Provision-Compensate</t>
  </si>
  <si>
    <t>Provision for Compensation Service</t>
  </si>
  <si>
    <t>Prov.Low Min.Guaran</t>
  </si>
  <si>
    <t>Provision Revenues Lower than Minimum Guarantee</t>
  </si>
  <si>
    <t>Prov.Loss on Proj.</t>
  </si>
  <si>
    <t>Provision for Loss on Projects</t>
  </si>
  <si>
    <t>Prov.DoubtDebt-AR</t>
  </si>
  <si>
    <t>Provision of Doubtful Debt - Receivables</t>
  </si>
  <si>
    <t>Prov.DoubtDebt-Loan</t>
  </si>
  <si>
    <t>Provision of Doubtful Debt - Loan</t>
  </si>
  <si>
    <t>Prov.DoubtDebt-In.AP</t>
  </si>
  <si>
    <t>Provision of Doubtful Debt - Interest Payable</t>
  </si>
  <si>
    <t>Prov.DoubtDebt-Other</t>
  </si>
  <si>
    <t>Provision of Doubtful Debt - Other</t>
  </si>
  <si>
    <t>Provision Overhaul</t>
  </si>
  <si>
    <t>Pro.D.Debt-AR-ECL12M</t>
  </si>
  <si>
    <t>Provision of Doubtful Debt-AR ECL 12 Month</t>
  </si>
  <si>
    <t>Pro.D.Debt-AR-ECLTLL</t>
  </si>
  <si>
    <t>Prov. of Doubtful Debt-AR ECL Through Loan Life</t>
  </si>
  <si>
    <t>Prov. for Warranty</t>
  </si>
  <si>
    <t>Provision for Warranty</t>
  </si>
  <si>
    <t>Prov.Loss Debt-DR</t>
  </si>
  <si>
    <t>Provision for Loss from Debt Restructuring</t>
  </si>
  <si>
    <t>Prov.-Asset Imp.-Con</t>
  </si>
  <si>
    <t>Provision of Asset Impairement-Contra</t>
  </si>
  <si>
    <t>Prov.Compensate-Con</t>
  </si>
  <si>
    <t>Provision for Compensation Service-Contra</t>
  </si>
  <si>
    <t>Prov.Overhaul-Contra</t>
  </si>
  <si>
    <t>Provision Overhaul-Contra</t>
  </si>
  <si>
    <t>Property Regis. fee</t>
  </si>
  <si>
    <t>Property Registration fee</t>
  </si>
  <si>
    <t>Land Improvement Fee</t>
  </si>
  <si>
    <t>Ground &amp; Landscaping</t>
  </si>
  <si>
    <t>Land Transfer Fee</t>
  </si>
  <si>
    <t>Other Transfer Fee</t>
  </si>
  <si>
    <t>Temp. Site Office</t>
  </si>
  <si>
    <t>Temporary Site Office</t>
  </si>
  <si>
    <t>Vehicle Registration</t>
  </si>
  <si>
    <t>Oth. Vehicle Expense</t>
  </si>
  <si>
    <t>Other Vehicle Expense</t>
  </si>
  <si>
    <t>Safety Health &amp; Env.</t>
  </si>
  <si>
    <t>Safety Health And Environment</t>
  </si>
  <si>
    <t>Fire Detections</t>
  </si>
  <si>
    <t>Renovate &amp; Install</t>
  </si>
  <si>
    <t>Renovate &amp; Installation</t>
  </si>
  <si>
    <t>Preventive&amp;Correct.</t>
  </si>
  <si>
    <t>Preventive &amp; Corrective</t>
  </si>
  <si>
    <t>Courier&amp;Postage</t>
  </si>
  <si>
    <t>Courier/Postage/Stamp/Mail/Delivery</t>
  </si>
  <si>
    <t>Bank Charge</t>
  </si>
  <si>
    <t>Other Charge</t>
  </si>
  <si>
    <t>Commiss Pur/Sale Inv</t>
  </si>
  <si>
    <t>Commission Fee from Purchase/Sale Invest</t>
  </si>
  <si>
    <t>Administrative Fee</t>
  </si>
  <si>
    <t>Messenger Service</t>
  </si>
  <si>
    <t>E-Commerce</t>
  </si>
  <si>
    <t>Data Processing</t>
  </si>
  <si>
    <t>Data Processing Expense</t>
  </si>
  <si>
    <t>Food Testing</t>
  </si>
  <si>
    <t>Beverage Testing</t>
  </si>
  <si>
    <t>Reservation</t>
  </si>
  <si>
    <t>Reservation Expense</t>
  </si>
  <si>
    <t>Transportation Expense</t>
  </si>
  <si>
    <t>Decoration</t>
  </si>
  <si>
    <t>Decoration Expenses</t>
  </si>
  <si>
    <t>Catering</t>
  </si>
  <si>
    <t>Catering Expense</t>
  </si>
  <si>
    <t>Kitchen Fuel / Gas</t>
  </si>
  <si>
    <t>Pantry Equipment</t>
  </si>
  <si>
    <t>Top Dressing Sand</t>
  </si>
  <si>
    <t>Spa Treatment</t>
  </si>
  <si>
    <t>Laundry</t>
  </si>
  <si>
    <t>Uniforms Laundry</t>
  </si>
  <si>
    <t>Linen</t>
  </si>
  <si>
    <t>Silverware</t>
  </si>
  <si>
    <t>Flatware</t>
  </si>
  <si>
    <t>Menu Printing</t>
  </si>
  <si>
    <t>Gardening Service</t>
  </si>
  <si>
    <t>Pest Control Service</t>
  </si>
  <si>
    <t>Garbage Collection</t>
  </si>
  <si>
    <t>Pierce Water</t>
  </si>
  <si>
    <t>Pierce Water Service</t>
  </si>
  <si>
    <t>Waste Management</t>
  </si>
  <si>
    <t>Music Fee</t>
  </si>
  <si>
    <t>FF&amp;E Reserve</t>
  </si>
  <si>
    <t>Miscellaneous Expense</t>
  </si>
  <si>
    <t>Bank Guarantee Fee</t>
  </si>
  <si>
    <t>Underwriting Fee</t>
  </si>
  <si>
    <t>Debenture Issueing</t>
  </si>
  <si>
    <t>Debenture Issueing Expense</t>
  </si>
  <si>
    <t>Government Fee</t>
  </si>
  <si>
    <t>Food and Beverage</t>
  </si>
  <si>
    <t>Other Penalty</t>
  </si>
  <si>
    <t>Other Compensation</t>
  </si>
  <si>
    <t>Other Compensation Expenses</t>
  </si>
  <si>
    <t>Fare Compensation</t>
  </si>
  <si>
    <t>Fare Compensation Expenses</t>
  </si>
  <si>
    <t>Law Suit Compensate</t>
  </si>
  <si>
    <t>Law Suit Compensation</t>
  </si>
  <si>
    <t>Labor Case expense</t>
  </si>
  <si>
    <t>Rehab Disable Person</t>
  </si>
  <si>
    <t>Rehabilitation of Disabled Person</t>
  </si>
  <si>
    <t>Cash Over (Under)</t>
  </si>
  <si>
    <t>Cash Damaged</t>
  </si>
  <si>
    <t>Uncliam Insurance</t>
  </si>
  <si>
    <t>Low Value Asset Exp</t>
  </si>
  <si>
    <t>Low Value Asset Expense</t>
  </si>
  <si>
    <t>Rebate Agreement</t>
  </si>
  <si>
    <t>Bad Debt W/O(Tax)</t>
  </si>
  <si>
    <t>Bad Debt Write Off (Taxable)</t>
  </si>
  <si>
    <t>Bad Debt W/O (NoTax)</t>
  </si>
  <si>
    <t>Bad Debt Write Off (Non-Taxable)</t>
  </si>
  <si>
    <t>Write-Off Inventory</t>
  </si>
  <si>
    <t>Write-Off Asset</t>
  </si>
  <si>
    <t>Write-Off Investment</t>
  </si>
  <si>
    <t>Other Write-Off</t>
  </si>
  <si>
    <t>Credit Checking</t>
  </si>
  <si>
    <t>Credit Checking Expenses</t>
  </si>
  <si>
    <t>Stock Adjustment</t>
  </si>
  <si>
    <t>Settlement Clearing</t>
  </si>
  <si>
    <t>Non-Recurring</t>
  </si>
  <si>
    <t>Non-Recurring Expense</t>
  </si>
  <si>
    <t>Depre.Land Imp-IP</t>
  </si>
  <si>
    <t>Depreciation - Land Improvement (IP)</t>
  </si>
  <si>
    <t>Depre.LandImp-IP-Con</t>
  </si>
  <si>
    <t>Depreciation - Land Improvement (IP) - Contra</t>
  </si>
  <si>
    <t>Depre.Bldg-IP</t>
  </si>
  <si>
    <t>Depreciation Building - IP</t>
  </si>
  <si>
    <t>Depre.Bldg-IP-Con</t>
  </si>
  <si>
    <t>Depreciation Building - IP - Contra</t>
  </si>
  <si>
    <t>Depre.Bldg Imp-IP</t>
  </si>
  <si>
    <t>Depreciation - Building Improvement (IP)</t>
  </si>
  <si>
    <t>Depre.Bld Imp-IP-Con</t>
  </si>
  <si>
    <t>Depreciation - Building Improvement (IP) - Contra</t>
  </si>
  <si>
    <t>Depre.Land Imp-PPE</t>
  </si>
  <si>
    <t>Depreciation - Land Improvement (PPE)</t>
  </si>
  <si>
    <t>Dep.LandImp-PPE-Con</t>
  </si>
  <si>
    <t>Depreciation - Land Improvement (PPE) - Contra</t>
  </si>
  <si>
    <t>Depre.Bldg-PPE</t>
  </si>
  <si>
    <t>Depreciation Building - PPE</t>
  </si>
  <si>
    <t>Depre.Bldg-PPE-Con</t>
  </si>
  <si>
    <t>Depreciation Building - PPE - Contra</t>
  </si>
  <si>
    <t>Depre.Bldg Improv.</t>
  </si>
  <si>
    <t>Depreciation Building Improvement</t>
  </si>
  <si>
    <t>Depre.Bldg Impr.-Con</t>
  </si>
  <si>
    <t>Depreciation Building Improvement - Contra</t>
  </si>
  <si>
    <t>Depre.Renovation</t>
  </si>
  <si>
    <t>Depreciation Renovation</t>
  </si>
  <si>
    <t>Depre.Renovation-Con</t>
  </si>
  <si>
    <t>Depreciation Renovation - Contra</t>
  </si>
  <si>
    <t>Depre.Golf Course</t>
  </si>
  <si>
    <t>Depreciation Golf Course Development</t>
  </si>
  <si>
    <t>Depre.GolfCourse-Con</t>
  </si>
  <si>
    <t>Depreciation Golf Course Development - Contra</t>
  </si>
  <si>
    <t>Depre.MachineRolling</t>
  </si>
  <si>
    <t>Depreciation Machine-Rolling Stock</t>
  </si>
  <si>
    <t>Depre.Mach.Roll-Con</t>
  </si>
  <si>
    <t>Depreciation Machine-Rolling Stock-Contra</t>
  </si>
  <si>
    <t>Depre.Mach.Roll-Rec.</t>
  </si>
  <si>
    <t>Depreciation Machine-Rolling Stock-Reclass</t>
  </si>
  <si>
    <t>Depre. Machine</t>
  </si>
  <si>
    <t>Depreciation Machine</t>
  </si>
  <si>
    <t>Depre.OperatingEquip</t>
  </si>
  <si>
    <t>Depreciation Operating Equipment</t>
  </si>
  <si>
    <t>Depre.Ope. Equip-Con</t>
  </si>
  <si>
    <t>Depreciation Operating Equipment - Contra</t>
  </si>
  <si>
    <t>Depre.Utility&amp;Supply</t>
  </si>
  <si>
    <t>Depreciation Utility &amp; Supply</t>
  </si>
  <si>
    <t>Depre.Fur.&amp;Fix.</t>
  </si>
  <si>
    <t>Depreciation Furniture &amp; Fixtures</t>
  </si>
  <si>
    <t>Depre.Fur.&amp;Fix.-Con</t>
  </si>
  <si>
    <t>Depreciation Furniture &amp; Fixtures - Contra</t>
  </si>
  <si>
    <t>Depre.Office Equip</t>
  </si>
  <si>
    <t>Depreciation Office Equipment</t>
  </si>
  <si>
    <t>Depre.Off Equip-Con</t>
  </si>
  <si>
    <t>Depreciation Office Equipment - Contra</t>
  </si>
  <si>
    <t>Depre.Computer</t>
  </si>
  <si>
    <t>Depreciation Computer</t>
  </si>
  <si>
    <t>Depre.Computer-Con</t>
  </si>
  <si>
    <t>Depreciation Computer - Contra</t>
  </si>
  <si>
    <t>Depre.Vehicles</t>
  </si>
  <si>
    <t>Depreciation Vehicles</t>
  </si>
  <si>
    <t>Depre.Vehicles-Con</t>
  </si>
  <si>
    <t>Depreciation Vehicles - Contra</t>
  </si>
  <si>
    <t>Depre.Digital Adv.</t>
  </si>
  <si>
    <t>Depreciation Digital Advertising</t>
  </si>
  <si>
    <t>Depre.Adv. Equipment</t>
  </si>
  <si>
    <t>Depreciation Advertising Equipment</t>
  </si>
  <si>
    <t>Depre.Spare Awaiting</t>
  </si>
  <si>
    <t>Depreciation Spare Parts Awaiting Transfer</t>
  </si>
  <si>
    <t>Depre.Lease Agreemt</t>
  </si>
  <si>
    <t>Depreciation Lease Agreement (Right of Use Asset)</t>
  </si>
  <si>
    <t>Depre.Lease Agr.-Con</t>
  </si>
  <si>
    <t>Depreciation Lease Agreemt - Contra</t>
  </si>
  <si>
    <t>Depre.ROU(Land)</t>
  </si>
  <si>
    <t>Depreciation Right of Use Asset (Land)</t>
  </si>
  <si>
    <t>Depre.ROU(Land)-Con</t>
  </si>
  <si>
    <t>Depreciation Right of Use Asset (Land)-Contra</t>
  </si>
  <si>
    <t>Depre.ROU(Build)</t>
  </si>
  <si>
    <t>Depreciation Right of Use Asset (Building)</t>
  </si>
  <si>
    <t>Depre.ROU(Build)-Con</t>
  </si>
  <si>
    <t>Depreciation Right of Use Asset (Building)-Contra</t>
  </si>
  <si>
    <t>Depre.ROU(Equip)</t>
  </si>
  <si>
    <t>Depreciation Right of Use Asset (Equipment)</t>
  </si>
  <si>
    <t>Depre.ROU(Equip)-Con</t>
  </si>
  <si>
    <t>Depreciation Right of Use Asset (Equipment)-Contra</t>
  </si>
  <si>
    <t>Depre.ROU(Vehicl)</t>
  </si>
  <si>
    <t>Depreciation Right of Use Asset (Vehicle)</t>
  </si>
  <si>
    <t>Depre.ROU(Vehicl)-Con</t>
  </si>
  <si>
    <t>Depreciation Right of Use Asset (Vehicle)-Contra</t>
  </si>
  <si>
    <t>Amor.SoftwareLicense</t>
  </si>
  <si>
    <t>Amortization Software &amp; License</t>
  </si>
  <si>
    <t>Amor.SW&amp;License-Con</t>
  </si>
  <si>
    <t>Amortization Software &amp; License - Contra</t>
  </si>
  <si>
    <t>Amor.Brand License</t>
  </si>
  <si>
    <t>Amortization Brand License</t>
  </si>
  <si>
    <t>Amor.Loyalty</t>
  </si>
  <si>
    <t>Amortization Loyalty</t>
  </si>
  <si>
    <t>Amor.Trademark</t>
  </si>
  <si>
    <t>Amortization Trademark</t>
  </si>
  <si>
    <t>Amor.Right on Civil</t>
  </si>
  <si>
    <t>Amortization Right on Civil to Government</t>
  </si>
  <si>
    <t>Amor.Right on Bldg</t>
  </si>
  <si>
    <t>Amortization Right on Building to Government</t>
  </si>
  <si>
    <t>Amor.Right on E&amp;M</t>
  </si>
  <si>
    <t>Amortization Right on E&amp;M to Government</t>
  </si>
  <si>
    <t>Amor.LeaseRight-Land</t>
  </si>
  <si>
    <t>Amortization Leasehold Right-Land</t>
  </si>
  <si>
    <t>Amor.LeaseRight-Bldg</t>
  </si>
  <si>
    <t>Amortization Leasehold Right-Building</t>
  </si>
  <si>
    <t>Amor.LeaseRight-C&amp;F</t>
  </si>
  <si>
    <t>Amortization Leasehold Right-Condo &amp; Fixtures</t>
  </si>
  <si>
    <t>AmorFixed RV Sharing</t>
  </si>
  <si>
    <t>Amortization Right on Fixed Revenue Sharing MRTA</t>
  </si>
  <si>
    <t>Amort. Right on Comm</t>
  </si>
  <si>
    <t>Amortization Right on Commercial</t>
  </si>
  <si>
    <t>Amort. Right on BRT</t>
  </si>
  <si>
    <t>Amortization Right on BRT</t>
  </si>
  <si>
    <t>Interest-Lease Oblig</t>
  </si>
  <si>
    <t>Interest Expense - Lease Obligation</t>
  </si>
  <si>
    <t>Interest Expense - Term Loan</t>
  </si>
  <si>
    <t>Interest-Debenture</t>
  </si>
  <si>
    <t>Interest Expense - Debenture</t>
  </si>
  <si>
    <t>Interest-P/N</t>
  </si>
  <si>
    <t>Interest Expense - Promissory Note</t>
  </si>
  <si>
    <t>Interest-B/E</t>
  </si>
  <si>
    <t>Interest Expense - Bill of Exchange</t>
  </si>
  <si>
    <t>Interest-Bank OD</t>
  </si>
  <si>
    <t>Interest Expense - Bank Overdraft</t>
  </si>
  <si>
    <t>Interest-BTSGIF</t>
  </si>
  <si>
    <t>Interest Expense - BTSGIF</t>
  </si>
  <si>
    <t>Interest-Delay Paymt</t>
  </si>
  <si>
    <t>Interest Expense - Delay Payment</t>
  </si>
  <si>
    <t>Interest-Contra</t>
  </si>
  <si>
    <t>Interest Expense - Contra</t>
  </si>
  <si>
    <t>Interest Expense - Other</t>
  </si>
  <si>
    <t>FICost/Loss FWD Cont</t>
  </si>
  <si>
    <t>Financial Cost/Loss FWD Contract</t>
  </si>
  <si>
    <t>Mortgage Fee</t>
  </si>
  <si>
    <t>Arranging Fee</t>
  </si>
  <si>
    <t>Commitment Fee</t>
  </si>
  <si>
    <t>Share Borrowing Fee</t>
  </si>
  <si>
    <t>Convertible Bond</t>
  </si>
  <si>
    <t>Convertible Bond Expenses</t>
  </si>
  <si>
    <t>Warrant</t>
  </si>
  <si>
    <t>Warrant Expenses</t>
  </si>
  <si>
    <t>Loan Obligation Fee</t>
  </si>
  <si>
    <t>Front End Fee</t>
  </si>
  <si>
    <t>Front end fee</t>
  </si>
  <si>
    <t>IPO Fee</t>
  </si>
  <si>
    <t>Other Financing Fee</t>
  </si>
  <si>
    <t>LT Ins. Policy Resrv</t>
  </si>
  <si>
    <t>Long-Term Insur. Policy Reserve Increase/Decrease</t>
  </si>
  <si>
    <t>Benefit Payments</t>
  </si>
  <si>
    <t>Insurance Claims</t>
  </si>
  <si>
    <t>Benf Recov Reins</t>
  </si>
  <si>
    <t>Benefit Payments Recovered From Reinsurers</t>
  </si>
  <si>
    <t>Claim Recov Reins</t>
  </si>
  <si>
    <t>Insurance Claims Recovered From Reinsurers</t>
  </si>
  <si>
    <t>Settle to AUC for Project</t>
  </si>
  <si>
    <t>Settlement to G/L for Project</t>
  </si>
  <si>
    <t>Cost POC Cal.-Sales</t>
  </si>
  <si>
    <t>Cost POC Calculated - Sales</t>
  </si>
  <si>
    <t>Cost POC Cal.</t>
  </si>
  <si>
    <t>Cost POC Calculated</t>
  </si>
  <si>
    <t>Employee Act.(Intra)</t>
  </si>
  <si>
    <t>Employee Activities Expense (Intra)</t>
  </si>
  <si>
    <t>Security (Intra)</t>
  </si>
  <si>
    <t>Security Expense (Intra)</t>
  </si>
  <si>
    <t>Clean Service(Intra)</t>
  </si>
  <si>
    <t>Cleaning Service Expense (Intra)</t>
  </si>
  <si>
    <t>SW Web&amp;Cloud(Intra)</t>
  </si>
  <si>
    <t>Software, Website and Cloud Service (Intra)</t>
  </si>
  <si>
    <t>Fuel &amp; Oil (Intra)</t>
  </si>
  <si>
    <t>Electricity Expense (Intra)</t>
  </si>
  <si>
    <t>Water Expense (Intra)</t>
  </si>
  <si>
    <t>Telephone (Intra)</t>
  </si>
  <si>
    <t>Telephone Expense (Intra)</t>
  </si>
  <si>
    <t>Internet (Intra)</t>
  </si>
  <si>
    <t>Internet Expense (Intra)</t>
  </si>
  <si>
    <t>Clean Supplie(Intra)</t>
  </si>
  <si>
    <t>Cleaning Supplies (Intra)</t>
  </si>
  <si>
    <t>Parking Rent&amp;Ser(In)</t>
  </si>
  <si>
    <t>Parking Rental and  Service Fee (Intra)</t>
  </si>
  <si>
    <t>R&amp;M-Building (Intra)</t>
  </si>
  <si>
    <t>Repair &amp; Maintenance - Building (Intra)</t>
  </si>
  <si>
    <t>R&amp;M-OfficeBuild(In)</t>
  </si>
  <si>
    <t>Repair &amp; Maintenance - Office Building (Intra)</t>
  </si>
  <si>
    <t>R&amp;M-Elevator (Intra)</t>
  </si>
  <si>
    <t>Repair &amp; Maintenance - Elevator System (Intra)</t>
  </si>
  <si>
    <t>R&amp;M-Electric (Intra)</t>
  </si>
  <si>
    <t>Repair &amp; Maintenance - Electrical System (Intra)</t>
  </si>
  <si>
    <t>R&amp;M-Water (Intra)</t>
  </si>
  <si>
    <t>Repair &amp; Maintenance - Water System (Intra)</t>
  </si>
  <si>
    <t>R&amp;M-AirCondit(Intra)</t>
  </si>
  <si>
    <t>Repair &amp; Maintenance - Air Conditioning Sys(Intra)</t>
  </si>
  <si>
    <t>R&amp;M-FireAlarm(Intra)</t>
  </si>
  <si>
    <t>Repair &amp; Maintenance - Fire Alarm System (Intra)</t>
  </si>
  <si>
    <t>R&amp;M-Plumbing (Intra)</t>
  </si>
  <si>
    <t>Repair &amp; Maintenance - Plumbing System (Intra)</t>
  </si>
  <si>
    <t>R&amp;M-M&amp;E (Intra)</t>
  </si>
  <si>
    <t>Repair &amp; Maintenance - Machine &amp; Equipment (Intra)</t>
  </si>
  <si>
    <t>R&amp;M-HW&amp;SW (Intra)</t>
  </si>
  <si>
    <t>Repair &amp; Maintenance - ComHardware&amp;Software(Intra)</t>
  </si>
  <si>
    <t>R&amp;M-Landscape(Intra)</t>
  </si>
  <si>
    <t>Repair &amp; Maintenance - Landscape (Intra)</t>
  </si>
  <si>
    <t>R&amp;M-EMV (Intra)</t>
  </si>
  <si>
    <t>Repair &amp; Maintenance - Electrical&amp;Mechanica(Intra)</t>
  </si>
  <si>
    <t>R&amp;M-Other (Intra)</t>
  </si>
  <si>
    <t>Repair &amp; Maintenance - Other (Intra)</t>
  </si>
  <si>
    <t>Management (Intra)</t>
  </si>
  <si>
    <t>Management Fee (Intra)</t>
  </si>
  <si>
    <t>Other Profess(Intra)</t>
  </si>
  <si>
    <t>Other Professional Fee (Intra)</t>
  </si>
  <si>
    <t>General Meet.(Intra)</t>
  </si>
  <si>
    <t>General Meeting (Intra)</t>
  </si>
  <si>
    <t>Entertainment(Intra)</t>
  </si>
  <si>
    <t>Entertainment Expense (Intra)</t>
  </si>
  <si>
    <t>Land&amp;Bldg Tax(Intra)</t>
  </si>
  <si>
    <t>Signboard Tax(Intra)</t>
  </si>
  <si>
    <t>Signboard Tax (Intra)</t>
  </si>
  <si>
    <t>Subscription (Intra)</t>
  </si>
  <si>
    <t>Subscription Fee (Intra)</t>
  </si>
  <si>
    <t>Pest Control (Intra)</t>
  </si>
  <si>
    <t>Pest Control Service (Intra)</t>
  </si>
  <si>
    <t>Garbage (Intra)</t>
  </si>
  <si>
    <t>Garbage Collection (Intra)</t>
  </si>
  <si>
    <t>Miscellaneous(Intra)</t>
  </si>
  <si>
    <t>Miscellaneous Expense (Intra)</t>
  </si>
  <si>
    <t>Interest-Loan (Intra)</t>
  </si>
  <si>
    <t>Interest Expense - Term Loan (Intra)</t>
  </si>
  <si>
    <t>Cost of Installation</t>
  </si>
  <si>
    <t>Cost of Installation Service</t>
  </si>
  <si>
    <t>Fund for the promot.</t>
  </si>
  <si>
    <t xml:space="preserve">Coins Transferred expenses </t>
  </si>
  <si>
    <t>Money packing expenses</t>
  </si>
  <si>
    <t>Fidelity Guarantee Iinsurance</t>
  </si>
  <si>
    <t>Prov.Overhaul</t>
  </si>
  <si>
    <t>Provision of Overhaul</t>
  </si>
  <si>
    <t>Settle AUC for Proj.</t>
  </si>
  <si>
    <t>Settle G/L for Proj.</t>
  </si>
  <si>
    <t>6120010010</t>
  </si>
  <si>
    <t>6120010020</t>
  </si>
  <si>
    <t>6120010030</t>
  </si>
  <si>
    <t>6120010040</t>
  </si>
  <si>
    <t>6120010050</t>
  </si>
  <si>
    <t>6120010060</t>
  </si>
  <si>
    <t>6120010070</t>
  </si>
  <si>
    <t>6120010080</t>
  </si>
  <si>
    <t>6120011010</t>
  </si>
  <si>
    <t>6120020010</t>
  </si>
  <si>
    <t>6120020020</t>
  </si>
  <si>
    <t>6120020030</t>
  </si>
  <si>
    <t>6120020040</t>
  </si>
  <si>
    <t>6120020050</t>
  </si>
  <si>
    <t>6120020060</t>
  </si>
  <si>
    <t>6120020070</t>
  </si>
  <si>
    <t>6120030010</t>
  </si>
  <si>
    <t>6120030020</t>
  </si>
  <si>
    <t>6120040010</t>
  </si>
  <si>
    <t>6120099010</t>
  </si>
  <si>
    <t>6120099020</t>
  </si>
  <si>
    <t>6120099030</t>
  </si>
  <si>
    <t>6120099040</t>
  </si>
  <si>
    <t>6120099050</t>
  </si>
  <si>
    <t>6120099060</t>
  </si>
  <si>
    <t>6120099070</t>
  </si>
  <si>
    <t>6120099080</t>
  </si>
  <si>
    <t>6120099090</t>
  </si>
  <si>
    <t>6120099100</t>
  </si>
  <si>
    <t>6120099110</t>
  </si>
  <si>
    <t>6120099120</t>
  </si>
  <si>
    <t>6120099130</t>
  </si>
  <si>
    <t>6120099140</t>
  </si>
  <si>
    <t>6120099150</t>
  </si>
  <si>
    <t>6120099160</t>
  </si>
  <si>
    <t>6120099170</t>
  </si>
  <si>
    <t>6120099180</t>
  </si>
  <si>
    <t>6120099190</t>
  </si>
  <si>
    <t>6120099200</t>
  </si>
  <si>
    <t>6120099210</t>
  </si>
  <si>
    <t>6120099220</t>
  </si>
  <si>
    <t>6120099980</t>
  </si>
  <si>
    <t>6120099990</t>
  </si>
  <si>
    <t>6130010010</t>
  </si>
  <si>
    <t>6130010020</t>
  </si>
  <si>
    <t>6130010030</t>
  </si>
  <si>
    <t>6130011010</t>
  </si>
  <si>
    <t>6130012010</t>
  </si>
  <si>
    <t>6130013010</t>
  </si>
  <si>
    <t>6130014010</t>
  </si>
  <si>
    <t>6130015010</t>
  </si>
  <si>
    <t>6130016010</t>
  </si>
  <si>
    <t>6130017010</t>
  </si>
  <si>
    <t>6130017020</t>
  </si>
  <si>
    <t>6130018010</t>
  </si>
  <si>
    <t>6130018020</t>
  </si>
  <si>
    <t>6130019010</t>
  </si>
  <si>
    <t>6130019020</t>
  </si>
  <si>
    <t>6130019030</t>
  </si>
  <si>
    <t>6130019040</t>
  </si>
  <si>
    <t>6130019050</t>
  </si>
  <si>
    <t>6130019060</t>
  </si>
  <si>
    <t>6130019070</t>
  </si>
  <si>
    <t>6130019080</t>
  </si>
  <si>
    <t>6130019090</t>
  </si>
  <si>
    <t>6130019100</t>
  </si>
  <si>
    <t>6130019110</t>
  </si>
  <si>
    <t>6130019120</t>
  </si>
  <si>
    <t>6130019130</t>
  </si>
  <si>
    <t>6130019140</t>
  </si>
  <si>
    <t>6130019150</t>
  </si>
  <si>
    <t>6130019160</t>
  </si>
  <si>
    <t>6130019990</t>
  </si>
  <si>
    <t>6130020010</t>
  </si>
  <si>
    <t>6130020020</t>
  </si>
  <si>
    <t>6130020030</t>
  </si>
  <si>
    <t>6130020040</t>
  </si>
  <si>
    <t>6130020050</t>
  </si>
  <si>
    <t>6130020060</t>
  </si>
  <si>
    <t>6130020070</t>
  </si>
  <si>
    <t>6130020080</t>
  </si>
  <si>
    <t>6130020090</t>
  </si>
  <si>
    <t>6130021010</t>
  </si>
  <si>
    <t>6130021020</t>
  </si>
  <si>
    <t>6130021030</t>
  </si>
  <si>
    <t>6130022010</t>
  </si>
  <si>
    <t>6130022020</t>
  </si>
  <si>
    <t>6130022030</t>
  </si>
  <si>
    <t>6130022040</t>
  </si>
  <si>
    <t>6130022050</t>
  </si>
  <si>
    <t>6130022060</t>
  </si>
  <si>
    <t>6130022070</t>
  </si>
  <si>
    <t>6130022080</t>
  </si>
  <si>
    <t>6130023010</t>
  </si>
  <si>
    <t>6130024010</t>
  </si>
  <si>
    <t>6130024020</t>
  </si>
  <si>
    <t>6130024030</t>
  </si>
  <si>
    <t>6130024040</t>
  </si>
  <si>
    <t>6130024050</t>
  </si>
  <si>
    <t>6130025010</t>
  </si>
  <si>
    <t>6130025020</t>
  </si>
  <si>
    <t>6130025030</t>
  </si>
  <si>
    <t>6130025040</t>
  </si>
  <si>
    <t>6130025050</t>
  </si>
  <si>
    <t>6130025060</t>
  </si>
  <si>
    <t>6130025070</t>
  </si>
  <si>
    <t>6130025080</t>
  </si>
  <si>
    <t>6130025090</t>
  </si>
  <si>
    <t>6130025990</t>
  </si>
  <si>
    <t>6130026010</t>
  </si>
  <si>
    <t>6130027010</t>
  </si>
  <si>
    <t>6130027020</t>
  </si>
  <si>
    <t>6130028010</t>
  </si>
  <si>
    <t>6130028020</t>
  </si>
  <si>
    <t>6130028030</t>
  </si>
  <si>
    <t>6130028050</t>
  </si>
  <si>
    <t>6130028060</t>
  </si>
  <si>
    <t>6130028070</t>
  </si>
  <si>
    <t>6130028080</t>
  </si>
  <si>
    <t>6130028090</t>
  </si>
  <si>
    <t>6130028100</t>
  </si>
  <si>
    <t>6130028110</t>
  </si>
  <si>
    <t>6130028120</t>
  </si>
  <si>
    <t>6130028130</t>
  </si>
  <si>
    <t>6130028140</t>
  </si>
  <si>
    <t>6130028980</t>
  </si>
  <si>
    <t>6130028990</t>
  </si>
  <si>
    <t>6130029010</t>
  </si>
  <si>
    <t>6130029020</t>
  </si>
  <si>
    <t>6130029030</t>
  </si>
  <si>
    <t>6130029040</t>
  </si>
  <si>
    <t>6130029050</t>
  </si>
  <si>
    <t>6130029060</t>
  </si>
  <si>
    <t>6130029070</t>
  </si>
  <si>
    <t>6130029080</t>
  </si>
  <si>
    <t>6130029090</t>
  </si>
  <si>
    <t>6130029100</t>
  </si>
  <si>
    <t>6130029110</t>
  </si>
  <si>
    <t>6130029120</t>
  </si>
  <si>
    <t>6130029130</t>
  </si>
  <si>
    <t>6130029140</t>
  </si>
  <si>
    <t>6130029150</t>
  </si>
  <si>
    <t>6130029160</t>
  </si>
  <si>
    <t>6130029170</t>
  </si>
  <si>
    <t>6130029180</t>
  </si>
  <si>
    <t>6130029190</t>
  </si>
  <si>
    <t>6130029200</t>
  </si>
  <si>
    <t>6130029210</t>
  </si>
  <si>
    <t>6130029220</t>
  </si>
  <si>
    <t>6130029230</t>
  </si>
  <si>
    <t>6130029240</t>
  </si>
  <si>
    <t>6130029250</t>
  </si>
  <si>
    <t>6130029260</t>
  </si>
  <si>
    <t>6130029270</t>
  </si>
  <si>
    <t>6130029280</t>
  </si>
  <si>
    <t>6130029290</t>
  </si>
  <si>
    <t>6130029300</t>
  </si>
  <si>
    <t>6130029310</t>
  </si>
  <si>
    <t>6130029320</t>
  </si>
  <si>
    <t>6130029330</t>
  </si>
  <si>
    <t>6130029340</t>
  </si>
  <si>
    <t>6130029350</t>
  </si>
  <si>
    <t>6130029360</t>
  </si>
  <si>
    <t>6130029370</t>
  </si>
  <si>
    <t>6130029380</t>
  </si>
  <si>
    <t>6130029390</t>
  </si>
  <si>
    <t>6130029400</t>
  </si>
  <si>
    <t>6130029410</t>
  </si>
  <si>
    <t>6130029420</t>
  </si>
  <si>
    <t>6130029430</t>
  </si>
  <si>
    <t>6130029440</t>
  </si>
  <si>
    <t>6130029450</t>
  </si>
  <si>
    <t>6130029470</t>
  </si>
  <si>
    <t>6130029990</t>
  </si>
  <si>
    <t>6130030010</t>
  </si>
  <si>
    <t>6130030020</t>
  </si>
  <si>
    <t>6130030030</t>
  </si>
  <si>
    <t>6130030040</t>
  </si>
  <si>
    <t>6130030050</t>
  </si>
  <si>
    <t>6130030060</t>
  </si>
  <si>
    <t>6130030990</t>
  </si>
  <si>
    <t>6130031010</t>
  </si>
  <si>
    <t>6130031020</t>
  </si>
  <si>
    <t>6130031030</t>
  </si>
  <si>
    <t>6130031040</t>
  </si>
  <si>
    <t>6130031050</t>
  </si>
  <si>
    <t>6130032010</t>
  </si>
  <si>
    <t>6130032020</t>
  </si>
  <si>
    <t>6130032030</t>
  </si>
  <si>
    <t>6130032040</t>
  </si>
  <si>
    <t>6130032050</t>
  </si>
  <si>
    <t>6130032060</t>
  </si>
  <si>
    <t>6130032070</t>
  </si>
  <si>
    <t>6130032080</t>
  </si>
  <si>
    <t>6130032090</t>
  </si>
  <si>
    <t>6130032100</t>
  </si>
  <si>
    <t>6130032110</t>
  </si>
  <si>
    <t>6130032120</t>
  </si>
  <si>
    <t>6130032130</t>
  </si>
  <si>
    <t>6130032140</t>
  </si>
  <si>
    <t>6130032980</t>
  </si>
  <si>
    <t>6130032990</t>
  </si>
  <si>
    <t>6130033010</t>
  </si>
  <si>
    <t>6130033020</t>
  </si>
  <si>
    <t>6130033030</t>
  </si>
  <si>
    <t>6130033040</t>
  </si>
  <si>
    <t>6130033050</t>
  </si>
  <si>
    <t>6130033060</t>
  </si>
  <si>
    <t>6130034010</t>
  </si>
  <si>
    <t>6130035010</t>
  </si>
  <si>
    <t>6130036010</t>
  </si>
  <si>
    <t>6130036020</t>
  </si>
  <si>
    <t>6130037010</t>
  </si>
  <si>
    <t>6130042010</t>
  </si>
  <si>
    <t>6130097010</t>
  </si>
  <si>
    <t>6130097020</t>
  </si>
  <si>
    <t>6130097030</t>
  </si>
  <si>
    <t>6130097040</t>
  </si>
  <si>
    <t>6130097050</t>
  </si>
  <si>
    <t>6130097060</t>
  </si>
  <si>
    <t>6130097070</t>
  </si>
  <si>
    <t>6130097080</t>
  </si>
  <si>
    <t>6130097090</t>
  </si>
  <si>
    <t>6130097100</t>
  </si>
  <si>
    <t>6130097110</t>
  </si>
  <si>
    <t>6130097120</t>
  </si>
  <si>
    <t>6130097130</t>
  </si>
  <si>
    <t>6130097140</t>
  </si>
  <si>
    <t>6130097150</t>
  </si>
  <si>
    <t>6130097160</t>
  </si>
  <si>
    <t>6130097170</t>
  </si>
  <si>
    <t>6130097180</t>
  </si>
  <si>
    <t>6130097990</t>
  </si>
  <si>
    <t>6130098010</t>
  </si>
  <si>
    <t>6130098020</t>
  </si>
  <si>
    <t>6130098030</t>
  </si>
  <si>
    <t>6130098040</t>
  </si>
  <si>
    <t>6130098050</t>
  </si>
  <si>
    <t>6130098060</t>
  </si>
  <si>
    <t>6130098070</t>
  </si>
  <si>
    <t>6130098080</t>
  </si>
  <si>
    <t>6130098090</t>
  </si>
  <si>
    <t>6130098100</t>
  </si>
  <si>
    <t>6130098110</t>
  </si>
  <si>
    <t>6130098120</t>
  </si>
  <si>
    <t>6130098130</t>
  </si>
  <si>
    <t>6130099010</t>
  </si>
  <si>
    <t>6130099020</t>
  </si>
  <si>
    <t>6130099030</t>
  </si>
  <si>
    <t>6130099040</t>
  </si>
  <si>
    <t>6130099050</t>
  </si>
  <si>
    <t>6130099060</t>
  </si>
  <si>
    <t>6130099070</t>
  </si>
  <si>
    <t>6130099080</t>
  </si>
  <si>
    <t>6130099090</t>
  </si>
  <si>
    <t>6130099100</t>
  </si>
  <si>
    <t>6130099110</t>
  </si>
  <si>
    <t>6130099120</t>
  </si>
  <si>
    <t>6130099130</t>
  </si>
  <si>
    <t>6130099140</t>
  </si>
  <si>
    <t>6130099150</t>
  </si>
  <si>
    <t>6130099160</t>
  </si>
  <si>
    <t>6130099170</t>
  </si>
  <si>
    <t>6130099180</t>
  </si>
  <si>
    <t>6130099190</t>
  </si>
  <si>
    <t>6130099200</t>
  </si>
  <si>
    <t>6130099210</t>
  </si>
  <si>
    <t>6130099220</t>
  </si>
  <si>
    <t>6130099230</t>
  </si>
  <si>
    <t>6130099240</t>
  </si>
  <si>
    <t>6130099250</t>
  </si>
  <si>
    <t>6130099260</t>
  </si>
  <si>
    <t>6130099270</t>
  </si>
  <si>
    <t>6130099280</t>
  </si>
  <si>
    <t>6130099290</t>
  </si>
  <si>
    <t>6130099300</t>
  </si>
  <si>
    <t>6130099310</t>
  </si>
  <si>
    <t>6130099320</t>
  </si>
  <si>
    <t>6130099330</t>
  </si>
  <si>
    <t>6130099340</t>
  </si>
  <si>
    <t>6130099350</t>
  </si>
  <si>
    <t>6130099360</t>
  </si>
  <si>
    <t>6130099370</t>
  </si>
  <si>
    <t>6130099380</t>
  </si>
  <si>
    <t>6130099390</t>
  </si>
  <si>
    <t>6130099400</t>
  </si>
  <si>
    <t>6130099410</t>
  </si>
  <si>
    <t>6130099420</t>
  </si>
  <si>
    <t>6130099430</t>
  </si>
  <si>
    <t>6130099440</t>
  </si>
  <si>
    <t>6130099450</t>
  </si>
  <si>
    <t>6130099460</t>
  </si>
  <si>
    <t>6130099470</t>
  </si>
  <si>
    <t>6130099480</t>
  </si>
  <si>
    <t>6130099490</t>
  </si>
  <si>
    <t>6130099500</t>
  </si>
  <si>
    <t>6130099510</t>
  </si>
  <si>
    <t>6130099520</t>
  </si>
  <si>
    <t>6130099530</t>
  </si>
  <si>
    <t>6130099540</t>
  </si>
  <si>
    <t>6130099590</t>
  </si>
  <si>
    <t>6130099600</t>
  </si>
  <si>
    <t>6130099610</t>
  </si>
  <si>
    <t>6130099620</t>
  </si>
  <si>
    <t>6130099630</t>
  </si>
  <si>
    <t>6130099640</t>
  </si>
  <si>
    <t>6130099670</t>
  </si>
  <si>
    <t>6130099680</t>
  </si>
  <si>
    <t>6130099690</t>
  </si>
  <si>
    <t>6130099700</t>
  </si>
  <si>
    <t>6130099710</t>
  </si>
  <si>
    <t>6130099720</t>
  </si>
  <si>
    <t>6130099730</t>
  </si>
  <si>
    <t>6130099740</t>
  </si>
  <si>
    <t>6130099750</t>
  </si>
  <si>
    <t>6130099760</t>
  </si>
  <si>
    <t>6130099770</t>
  </si>
  <si>
    <t>6130099780</t>
  </si>
  <si>
    <t>6130099790</t>
  </si>
  <si>
    <t>6130099800</t>
  </si>
  <si>
    <t>6130099810</t>
  </si>
  <si>
    <t>6130099820</t>
  </si>
  <si>
    <t>6130099950</t>
  </si>
  <si>
    <t>6130099960</t>
  </si>
  <si>
    <t>6130099970</t>
  </si>
  <si>
    <t>6130099980</t>
  </si>
  <si>
    <t>6130099990</t>
  </si>
  <si>
    <t>6132010010</t>
  </si>
  <si>
    <t>6140010010</t>
  </si>
  <si>
    <t>6140010020</t>
  </si>
  <si>
    <t>6140010030</t>
  </si>
  <si>
    <t>6140010040</t>
  </si>
  <si>
    <t>6140010050</t>
  </si>
  <si>
    <t>6140010060</t>
  </si>
  <si>
    <t>6140010070</t>
  </si>
  <si>
    <t>6140010080</t>
  </si>
  <si>
    <t>6140011010</t>
  </si>
  <si>
    <t>6140020010</t>
  </si>
  <si>
    <t>6140020020</t>
  </si>
  <si>
    <t>6140020030</t>
  </si>
  <si>
    <t>6140020040</t>
  </si>
  <si>
    <t>6140020050</t>
  </si>
  <si>
    <t>6140020060</t>
  </si>
  <si>
    <t>6140020070</t>
  </si>
  <si>
    <t>6140030010</t>
  </si>
  <si>
    <t>6140030020</t>
  </si>
  <si>
    <t>6140040010</t>
  </si>
  <si>
    <t>6140099010</t>
  </si>
  <si>
    <t>6140099020</t>
  </si>
  <si>
    <t>6140099030</t>
  </si>
  <si>
    <t>6140099040</t>
  </si>
  <si>
    <t>6140099050</t>
  </si>
  <si>
    <t>6140099060</t>
  </si>
  <si>
    <t>6140099070</t>
  </si>
  <si>
    <t>6140099080</t>
  </si>
  <si>
    <t>6140099090</t>
  </si>
  <si>
    <t>6140099100</t>
  </si>
  <si>
    <t>6140099110</t>
  </si>
  <si>
    <t>6140099120</t>
  </si>
  <si>
    <t>6140099130</t>
  </si>
  <si>
    <t>6140099140</t>
  </si>
  <si>
    <t>6140099150</t>
  </si>
  <si>
    <t>6140099160</t>
  </si>
  <si>
    <t>6140099170</t>
  </si>
  <si>
    <t>6140099180</t>
  </si>
  <si>
    <t>6140099190</t>
  </si>
  <si>
    <t>6140099200</t>
  </si>
  <si>
    <t>6140099210</t>
  </si>
  <si>
    <t>6140099220</t>
  </si>
  <si>
    <t>6140099900</t>
  </si>
  <si>
    <t>6140099980</t>
  </si>
  <si>
    <t>6140099990</t>
  </si>
  <si>
    <t>6150010010</t>
  </si>
  <si>
    <t>6150010020</t>
  </si>
  <si>
    <t>6150010030</t>
  </si>
  <si>
    <t>6150011010</t>
  </si>
  <si>
    <t>6150011020</t>
  </si>
  <si>
    <t>6150012010</t>
  </si>
  <si>
    <t>6150013010</t>
  </si>
  <si>
    <t>6150014010</t>
  </si>
  <si>
    <t>6150015010</t>
  </si>
  <si>
    <t>6150016010</t>
  </si>
  <si>
    <t>6150017010</t>
  </si>
  <si>
    <t>6150017020</t>
  </si>
  <si>
    <t>6150018010</t>
  </si>
  <si>
    <t>6150018020</t>
  </si>
  <si>
    <t>6150019010</t>
  </si>
  <si>
    <t>6150019020</t>
  </si>
  <si>
    <t>6150019030</t>
  </si>
  <si>
    <t>6150019040</t>
  </si>
  <si>
    <t>6150019050</t>
  </si>
  <si>
    <t>6150019060</t>
  </si>
  <si>
    <t>6150019070</t>
  </si>
  <si>
    <t>6150019080</t>
  </si>
  <si>
    <t>6150019090</t>
  </si>
  <si>
    <t>6150019900</t>
  </si>
  <si>
    <t>6150020010</t>
  </si>
  <si>
    <t>6150020020</t>
  </si>
  <si>
    <t>6150020030</t>
  </si>
  <si>
    <t>6150020040</t>
  </si>
  <si>
    <t>6150020050</t>
  </si>
  <si>
    <t>6150020060</t>
  </si>
  <si>
    <t>6150020070</t>
  </si>
  <si>
    <t>6150020080</t>
  </si>
  <si>
    <t>6150020090</t>
  </si>
  <si>
    <t>6150021010</t>
  </si>
  <si>
    <t>6150021020</t>
  </si>
  <si>
    <t>6150021030</t>
  </si>
  <si>
    <t>6150022010</t>
  </si>
  <si>
    <t>6150022020</t>
  </si>
  <si>
    <t>6150022030</t>
  </si>
  <si>
    <t>6150022040</t>
  </si>
  <si>
    <t>6150022050</t>
  </si>
  <si>
    <t>6150022060</t>
  </si>
  <si>
    <t>6150022070</t>
  </si>
  <si>
    <t>6150022080</t>
  </si>
  <si>
    <t>6150023010</t>
  </si>
  <si>
    <t>6150024010</t>
  </si>
  <si>
    <t>6150024020</t>
  </si>
  <si>
    <t>6150024030</t>
  </si>
  <si>
    <t>6150024040</t>
  </si>
  <si>
    <t>6150024050</t>
  </si>
  <si>
    <t>6150025010</t>
  </si>
  <si>
    <t>6150025020</t>
  </si>
  <si>
    <t>6150025030</t>
  </si>
  <si>
    <t>6150025040</t>
  </si>
  <si>
    <t>6150025050</t>
  </si>
  <si>
    <t>6150025060</t>
  </si>
  <si>
    <t>6150025070</t>
  </si>
  <si>
    <t>6150025080</t>
  </si>
  <si>
    <t>6150025090</t>
  </si>
  <si>
    <t>6150025990</t>
  </si>
  <si>
    <t>6150026010</t>
  </si>
  <si>
    <t>6150027010</t>
  </si>
  <si>
    <t>6150027020</t>
  </si>
  <si>
    <t>6150028010</t>
  </si>
  <si>
    <t>6150028020</t>
  </si>
  <si>
    <t>6150028030</t>
  </si>
  <si>
    <t>6150028050</t>
  </si>
  <si>
    <t>6150028060</t>
  </si>
  <si>
    <t>6150028070</t>
  </si>
  <si>
    <t>6150028080</t>
  </si>
  <si>
    <t>6150028090</t>
  </si>
  <si>
    <t>6150028100</t>
  </si>
  <si>
    <t>6150028110</t>
  </si>
  <si>
    <t>6150028120</t>
  </si>
  <si>
    <t>6150028130</t>
  </si>
  <si>
    <t>6150028140</t>
  </si>
  <si>
    <t>6150028980</t>
  </si>
  <si>
    <t>6150028990</t>
  </si>
  <si>
    <t>6150029010</t>
  </si>
  <si>
    <t>6150029020</t>
  </si>
  <si>
    <t>6150029030</t>
  </si>
  <si>
    <t>6150029040</t>
  </si>
  <si>
    <t>6150029050</t>
  </si>
  <si>
    <t>6150029060</t>
  </si>
  <si>
    <t>6150029070</t>
  </si>
  <si>
    <t>6150029080</t>
  </si>
  <si>
    <t>6150029090</t>
  </si>
  <si>
    <t>6150029100</t>
  </si>
  <si>
    <t>6150029110</t>
  </si>
  <si>
    <t>6150029120</t>
  </si>
  <si>
    <t>6150029130</t>
  </si>
  <si>
    <t>6150029140</t>
  </si>
  <si>
    <t>6150029150</t>
  </si>
  <si>
    <t>6150029160</t>
  </si>
  <si>
    <t>6150029170</t>
  </si>
  <si>
    <t>6150029180</t>
  </si>
  <si>
    <t>6150029190</t>
  </si>
  <si>
    <t>6150029200</t>
  </si>
  <si>
    <t>6150029210</t>
  </si>
  <si>
    <t>6150029220</t>
  </si>
  <si>
    <t>6150029230</t>
  </si>
  <si>
    <t>6150029240</t>
  </si>
  <si>
    <t>6150029250</t>
  </si>
  <si>
    <t>6150029260</t>
  </si>
  <si>
    <t>6150029270</t>
  </si>
  <si>
    <t>6150029280</t>
  </si>
  <si>
    <t>6150029290</t>
  </si>
  <si>
    <t>6150029300</t>
  </si>
  <si>
    <t>6150029310</t>
  </si>
  <si>
    <t>6150029320</t>
  </si>
  <si>
    <t>6150029330</t>
  </si>
  <si>
    <t>6150029340</t>
  </si>
  <si>
    <t>6150029350</t>
  </si>
  <si>
    <t>6150029360</t>
  </si>
  <si>
    <t>6150029370</t>
  </si>
  <si>
    <t>6150029380</t>
  </si>
  <si>
    <t>6150029390</t>
  </si>
  <si>
    <t>6150029400</t>
  </si>
  <si>
    <t>6150029410</t>
  </si>
  <si>
    <t>6150029420</t>
  </si>
  <si>
    <t>6150029430</t>
  </si>
  <si>
    <t>6150029440</t>
  </si>
  <si>
    <t>6150029450</t>
  </si>
  <si>
    <t>6150029460</t>
  </si>
  <si>
    <t>6150029470</t>
  </si>
  <si>
    <t>6150029900</t>
  </si>
  <si>
    <t>6150029910</t>
  </si>
  <si>
    <t>6150029990</t>
  </si>
  <si>
    <t>6150030010</t>
  </si>
  <si>
    <t>6150030020</t>
  </si>
  <si>
    <t>6150030030</t>
  </si>
  <si>
    <t>6150030040</t>
  </si>
  <si>
    <t>6150030050</t>
  </si>
  <si>
    <t>6150030060</t>
  </si>
  <si>
    <t>6150030070</t>
  </si>
  <si>
    <t>6150030080</t>
  </si>
  <si>
    <t>6150030990</t>
  </si>
  <si>
    <t>6150031010</t>
  </si>
  <si>
    <t>6150031020</t>
  </si>
  <si>
    <t>6150031030</t>
  </si>
  <si>
    <t>6150031040</t>
  </si>
  <si>
    <t>6150031050</t>
  </si>
  <si>
    <t>6150032010</t>
  </si>
  <si>
    <t>6150032020</t>
  </si>
  <si>
    <t>6150032030</t>
  </si>
  <si>
    <t>6150032040</t>
  </si>
  <si>
    <t>6150032050</t>
  </si>
  <si>
    <t>6150032060</t>
  </si>
  <si>
    <t>6150032070</t>
  </si>
  <si>
    <t>6150032080</t>
  </si>
  <si>
    <t>6150032090</t>
  </si>
  <si>
    <t>6150032100</t>
  </si>
  <si>
    <t>6150032110</t>
  </si>
  <si>
    <t>6150032120</t>
  </si>
  <si>
    <t>6150032130</t>
  </si>
  <si>
    <t>6150032140</t>
  </si>
  <si>
    <t>6150032980</t>
  </si>
  <si>
    <t>6150032990</t>
  </si>
  <si>
    <t>6150033010</t>
  </si>
  <si>
    <t>6150033020</t>
  </si>
  <si>
    <t>6150033030</t>
  </si>
  <si>
    <t>6150033040</t>
  </si>
  <si>
    <t>6150033050</t>
  </si>
  <si>
    <t>6150033060</t>
  </si>
  <si>
    <t>6150034010</t>
  </si>
  <si>
    <t>6150035010</t>
  </si>
  <si>
    <t>6150036010</t>
  </si>
  <si>
    <t>6150036020</t>
  </si>
  <si>
    <t>6150037010</t>
  </si>
  <si>
    <t>6150037020</t>
  </si>
  <si>
    <t>6150042010</t>
  </si>
  <si>
    <t>6150097010</t>
  </si>
  <si>
    <t>6150097020</t>
  </si>
  <si>
    <t>6150097030</t>
  </si>
  <si>
    <t>6150097040</t>
  </si>
  <si>
    <t>6150097050</t>
  </si>
  <si>
    <t>6150097060</t>
  </si>
  <si>
    <t>6150097070</t>
  </si>
  <si>
    <t>6150097080</t>
  </si>
  <si>
    <t>6150097090</t>
  </si>
  <si>
    <t>6150097100</t>
  </si>
  <si>
    <t>6150097110</t>
  </si>
  <si>
    <t>6150097120</t>
  </si>
  <si>
    <t>6150097130</t>
  </si>
  <si>
    <t>6150097140</t>
  </si>
  <si>
    <t>6150097150</t>
  </si>
  <si>
    <t>6150097160</t>
  </si>
  <si>
    <t>6150097170</t>
  </si>
  <si>
    <t>6150097180</t>
  </si>
  <si>
    <t>6150097990</t>
  </si>
  <si>
    <t>6150098010</t>
  </si>
  <si>
    <t>6150098020</t>
  </si>
  <si>
    <t>6150098030</t>
  </si>
  <si>
    <t>6150098040</t>
  </si>
  <si>
    <t>6150098050</t>
  </si>
  <si>
    <t>6150098060</t>
  </si>
  <si>
    <t>6150098070</t>
  </si>
  <si>
    <t>6150098080</t>
  </si>
  <si>
    <t>6150098090</t>
  </si>
  <si>
    <t>6150098100</t>
  </si>
  <si>
    <t>6150098110</t>
  </si>
  <si>
    <t>6150098120</t>
  </si>
  <si>
    <t>6150098130</t>
  </si>
  <si>
    <t>6150098900</t>
  </si>
  <si>
    <t>6150098910</t>
  </si>
  <si>
    <t>6150098920</t>
  </si>
  <si>
    <t>6150098990</t>
  </si>
  <si>
    <t>6150099010</t>
  </si>
  <si>
    <t>6150099020</t>
  </si>
  <si>
    <t>6150099030</t>
  </si>
  <si>
    <t>6150099040</t>
  </si>
  <si>
    <t>6150099050</t>
  </si>
  <si>
    <t>6150099060</t>
  </si>
  <si>
    <t>6150099070</t>
  </si>
  <si>
    <t>6150099080</t>
  </si>
  <si>
    <t>6150099090</t>
  </si>
  <si>
    <t>6150099100</t>
  </si>
  <si>
    <t>6150099110</t>
  </si>
  <si>
    <t>6150099120</t>
  </si>
  <si>
    <t>6150099130</t>
  </si>
  <si>
    <t>6150099140</t>
  </si>
  <si>
    <t>6150099150</t>
  </si>
  <si>
    <t>6150099160</t>
  </si>
  <si>
    <t>6150099170</t>
  </si>
  <si>
    <t>6150099180</t>
  </si>
  <si>
    <t>6150099190</t>
  </si>
  <si>
    <t>6150099200</t>
  </si>
  <si>
    <t>6150099210</t>
  </si>
  <si>
    <t>6150099220</t>
  </si>
  <si>
    <t>6150099230</t>
  </si>
  <si>
    <t>6150099240</t>
  </si>
  <si>
    <t>6150099250</t>
  </si>
  <si>
    <t>6150099260</t>
  </si>
  <si>
    <t>6150099270</t>
  </si>
  <si>
    <t>6150099280</t>
  </si>
  <si>
    <t>6150099290</t>
  </si>
  <si>
    <t>6150099300</t>
  </si>
  <si>
    <t>6150099310</t>
  </si>
  <si>
    <t>6150099320</t>
  </si>
  <si>
    <t>6150099330</t>
  </si>
  <si>
    <t>6150099340</t>
  </si>
  <si>
    <t>6150099350</t>
  </si>
  <si>
    <t>6150099360</t>
  </si>
  <si>
    <t>6150099370</t>
  </si>
  <si>
    <t>6150099380</t>
  </si>
  <si>
    <t>6150099390</t>
  </si>
  <si>
    <t>6150099400</t>
  </si>
  <si>
    <t>6150099410</t>
  </si>
  <si>
    <t>6150099420</t>
  </si>
  <si>
    <t>6150099430</t>
  </si>
  <si>
    <t>6150099440</t>
  </si>
  <si>
    <t>6150099450</t>
  </si>
  <si>
    <t>6150099460</t>
  </si>
  <si>
    <t>6150099470</t>
  </si>
  <si>
    <t>6150099480</t>
  </si>
  <si>
    <t>6150099490</t>
  </si>
  <si>
    <t>6150099500</t>
  </si>
  <si>
    <t>6150099510</t>
  </si>
  <si>
    <t>6150099520</t>
  </si>
  <si>
    <t>6150099530</t>
  </si>
  <si>
    <t>6150099540</t>
  </si>
  <si>
    <t>6150099550</t>
  </si>
  <si>
    <t>6150099570</t>
  </si>
  <si>
    <t>6150099580</t>
  </si>
  <si>
    <t>6150099590</t>
  </si>
  <si>
    <t>6150099600</t>
  </si>
  <si>
    <t>6150099610</t>
  </si>
  <si>
    <t>6150099620</t>
  </si>
  <si>
    <t>6150099630</t>
  </si>
  <si>
    <t>6150099640</t>
  </si>
  <si>
    <t>6150099670</t>
  </si>
  <si>
    <t>6150099680</t>
  </si>
  <si>
    <t>6150099690</t>
  </si>
  <si>
    <t>6150099700</t>
  </si>
  <si>
    <t>6150099720</t>
  </si>
  <si>
    <t>6150099730</t>
  </si>
  <si>
    <t>6150099740</t>
  </si>
  <si>
    <t>6150099750</t>
  </si>
  <si>
    <t>6150099760</t>
  </si>
  <si>
    <t>6150099770</t>
  </si>
  <si>
    <t>6150099960</t>
  </si>
  <si>
    <t>6150099970</t>
  </si>
  <si>
    <t>6150099980</t>
  </si>
  <si>
    <t>6160010010</t>
  </si>
  <si>
    <t>6160010020</t>
  </si>
  <si>
    <t>6160011010</t>
  </si>
  <si>
    <t>6160011020</t>
  </si>
  <si>
    <t>6160012010</t>
  </si>
  <si>
    <t>6160012020</t>
  </si>
  <si>
    <t>6161010010</t>
  </si>
  <si>
    <t>6161010020</t>
  </si>
  <si>
    <t>6161011010</t>
  </si>
  <si>
    <t>6161011020</t>
  </si>
  <si>
    <t>6161012010</t>
  </si>
  <si>
    <t>6161012020</t>
  </si>
  <si>
    <t>6161013010</t>
  </si>
  <si>
    <t>6161013020</t>
  </si>
  <si>
    <t>6161014010</t>
  </si>
  <si>
    <t>6161014020</t>
  </si>
  <si>
    <t>6161015010</t>
  </si>
  <si>
    <t>6161015990</t>
  </si>
  <si>
    <t>6161016010</t>
  </si>
  <si>
    <t>6161017010</t>
  </si>
  <si>
    <t>6161017020</t>
  </si>
  <si>
    <t>6161018010</t>
  </si>
  <si>
    <t>6161019010</t>
  </si>
  <si>
    <t>6161019020</t>
  </si>
  <si>
    <t>6161020010</t>
  </si>
  <si>
    <t>6161020020</t>
  </si>
  <si>
    <t>6161021010</t>
  </si>
  <si>
    <t>6161021020</t>
  </si>
  <si>
    <t>6161022010</t>
  </si>
  <si>
    <t>6161022020</t>
  </si>
  <si>
    <t>6161025010</t>
  </si>
  <si>
    <t>6161027010</t>
  </si>
  <si>
    <t>6161028010</t>
  </si>
  <si>
    <t>6162010010</t>
  </si>
  <si>
    <t>6162010020</t>
  </si>
  <si>
    <t>6162011010</t>
  </si>
  <si>
    <t>6162011020</t>
  </si>
  <si>
    <t>6162012010</t>
  </si>
  <si>
    <t>6162012020</t>
  </si>
  <si>
    <t>6162013010</t>
  </si>
  <si>
    <t>6162013020</t>
  </si>
  <si>
    <t>6162014010</t>
  </si>
  <si>
    <t>6162014020</t>
  </si>
  <si>
    <t>6163010010</t>
  </si>
  <si>
    <t>6163010020</t>
  </si>
  <si>
    <t>6163011010</t>
  </si>
  <si>
    <t>6163012010</t>
  </si>
  <si>
    <t>6163013010</t>
  </si>
  <si>
    <t>6163014010</t>
  </si>
  <si>
    <t>6163015010</t>
  </si>
  <si>
    <t>6163016010</t>
  </si>
  <si>
    <t>6163017010</t>
  </si>
  <si>
    <t>6163018010</t>
  </si>
  <si>
    <t>6163019010</t>
  </si>
  <si>
    <t>6169910010</t>
  </si>
  <si>
    <t>6169910020</t>
  </si>
  <si>
    <t>6170010010</t>
  </si>
  <si>
    <t>6170010020</t>
  </si>
  <si>
    <t>6170010030</t>
  </si>
  <si>
    <t>6170010040</t>
  </si>
  <si>
    <t>6170010050</t>
  </si>
  <si>
    <t>6170010060</t>
  </si>
  <si>
    <t>6170010070</t>
  </si>
  <si>
    <t>6170010080</t>
  </si>
  <si>
    <t>6170010090</t>
  </si>
  <si>
    <t>6170010100</t>
  </si>
  <si>
    <t>6170010110</t>
  </si>
  <si>
    <t>6170010120</t>
  </si>
  <si>
    <t>6170010990</t>
  </si>
  <si>
    <t>6170011010</t>
  </si>
  <si>
    <t>6170011020</t>
  </si>
  <si>
    <t>6170099010</t>
  </si>
  <si>
    <t>6170099020</t>
  </si>
  <si>
    <t>6170099030</t>
  </si>
  <si>
    <t>6170099040</t>
  </si>
  <si>
    <t>6170099050</t>
  </si>
  <si>
    <t>6170099060</t>
  </si>
  <si>
    <t>6170099070</t>
  </si>
  <si>
    <t>6170099080</t>
  </si>
  <si>
    <t>6170099090</t>
  </si>
  <si>
    <t>6170099100</t>
  </si>
  <si>
    <t>6170099990</t>
  </si>
  <si>
    <t>6180001010</t>
  </si>
  <si>
    <t>6180002010</t>
  </si>
  <si>
    <t>6180003010</t>
  </si>
  <si>
    <t>6189210010</t>
  </si>
  <si>
    <t>6189410010</t>
  </si>
  <si>
    <t>6189530010</t>
  </si>
  <si>
    <t>6189530020</t>
  </si>
  <si>
    <t>6189599990</t>
  </si>
  <si>
    <t>6189601010</t>
  </si>
  <si>
    <t>6189601020</t>
  </si>
  <si>
    <t>6190099010</t>
  </si>
  <si>
    <t>6190099020</t>
  </si>
  <si>
    <t>6820099180</t>
  </si>
  <si>
    <t>6830019050</t>
  </si>
  <si>
    <t>6830022010</t>
  </si>
  <si>
    <t>6830025040</t>
  </si>
  <si>
    <t>6830029160</t>
  </si>
  <si>
    <t>6830030990</t>
  </si>
  <si>
    <t>6850015010</t>
  </si>
  <si>
    <t>6850017010</t>
  </si>
  <si>
    <t>6850022020</t>
  </si>
  <si>
    <t>6850030060</t>
  </si>
  <si>
    <t>6850033050</t>
  </si>
  <si>
    <t>6850036010</t>
  </si>
  <si>
    <t>6850097010</t>
  </si>
  <si>
    <t>6850099180</t>
  </si>
  <si>
    <t>6850099480</t>
  </si>
  <si>
    <t>6870010020</t>
  </si>
  <si>
    <t>Salary Allowance</t>
  </si>
  <si>
    <t>Salary in Practicing</t>
  </si>
  <si>
    <t>Mark-New Cust.Acq</t>
  </si>
  <si>
    <t>Marketing-New Customer Acquisition</t>
  </si>
  <si>
    <t>Marketing-Other</t>
  </si>
  <si>
    <t>Production</t>
  </si>
  <si>
    <t>Warehouse Rental&amp;Ser</t>
  </si>
  <si>
    <t>Warehouse Rental and Service Fee</t>
  </si>
  <si>
    <t>R&amp;M-Provis. Overhaul</t>
  </si>
  <si>
    <t>Repair &amp; Maintenance - Provision Overhaul</t>
  </si>
  <si>
    <t>R&amp;M-Leasehold Impr.</t>
  </si>
  <si>
    <t>Repair &amp; Maintenance - Leasehold Improvement</t>
  </si>
  <si>
    <t>Insurance (Contra)</t>
  </si>
  <si>
    <t>Insurance Expense (Contra)</t>
  </si>
  <si>
    <t>Land &amp; Building Tax</t>
  </si>
  <si>
    <t>Land and Building Tax</t>
  </si>
  <si>
    <t>FF&amp;E Reserse</t>
  </si>
  <si>
    <t>Depre.Fur.&amp;Fix</t>
  </si>
  <si>
    <t>Depreciation Utilities &amp; supply</t>
  </si>
  <si>
    <t>Other Selling Expens</t>
  </si>
  <si>
    <t>Other Selling Expenses</t>
  </si>
  <si>
    <t>Set.Staff Exp AUC PJ</t>
  </si>
  <si>
    <t>Settle Staff Expense to AUC for Project</t>
  </si>
  <si>
    <t>Litigation Fee</t>
  </si>
  <si>
    <t>AGM/EGM Meeting</t>
  </si>
  <si>
    <t>Annual/Extraordinary General Meeting</t>
  </si>
  <si>
    <t>Provision of Investment Impairment</t>
  </si>
  <si>
    <t>Expected credit loss</t>
  </si>
  <si>
    <t>Membership Fac. Serv</t>
  </si>
  <si>
    <t>Membership for Facilities Service</t>
  </si>
  <si>
    <t>Underwrite Exp.-Ins.</t>
  </si>
  <si>
    <t>Underwriting Expense - Insurance Business</t>
  </si>
  <si>
    <t>Chg Cost Invest. Lia</t>
  </si>
  <si>
    <t>Change In Cost Of Investment Liabilities</t>
  </si>
  <si>
    <t>Unclaimed Insurance</t>
  </si>
  <si>
    <t>Depre.MachineRolling-Reclass</t>
  </si>
  <si>
    <t>Interest-IRS</t>
  </si>
  <si>
    <t>Interest-CCS</t>
  </si>
  <si>
    <t>Interest-Fixed RV</t>
  </si>
  <si>
    <t>Interest Expense - Fixed Revenue Sharing to MRTA</t>
  </si>
  <si>
    <t>Cost of Hedging</t>
  </si>
  <si>
    <t xml:space="preserve">AmorTran Cost-Deben </t>
  </si>
  <si>
    <t>Amortization of Transaction Cost of Debenture/Bond</t>
  </si>
  <si>
    <t>Other Underwrite Exp</t>
  </si>
  <si>
    <t>Other Underwriting Expenses</t>
  </si>
  <si>
    <t>Expected Credit Loss</t>
  </si>
  <si>
    <t>Allocate Salary (S)</t>
  </si>
  <si>
    <t>Allocate Salary (Sale)</t>
  </si>
  <si>
    <t>Allocate Salary (A)</t>
  </si>
  <si>
    <t>Allocate Salary (Admin)</t>
  </si>
  <si>
    <t>Allocate Management</t>
  </si>
  <si>
    <t>Allocate Profess.Fee</t>
  </si>
  <si>
    <t>Allocate Professional Fee</t>
  </si>
  <si>
    <t>Allocate Other Admin</t>
  </si>
  <si>
    <t>AllocateDepreciation</t>
  </si>
  <si>
    <t>Allocate Depreciation</t>
  </si>
  <si>
    <t>AllocateAmortization</t>
  </si>
  <si>
    <t>Allocate Amortization</t>
  </si>
  <si>
    <t>Marketing (Intra)</t>
  </si>
  <si>
    <t>Marketing Expense (Intra)</t>
  </si>
  <si>
    <t>R&amp;M-Com HW&amp;SW(Intra)</t>
  </si>
  <si>
    <t>Repair &amp; Maint. - Com Hardware &amp; Software (Intra)</t>
  </si>
  <si>
    <t>Public Rel(Intra)</t>
  </si>
  <si>
    <t>Public Relation Expense (Intra)</t>
  </si>
  <si>
    <t>Land &amp; building Tax (Intra)</t>
  </si>
  <si>
    <r>
      <t>Requested by</t>
    </r>
    <r>
      <rPr>
        <b/>
        <sz val="9"/>
        <color rgb="FFFF0000"/>
        <rFont val="Tahoma"/>
        <family val="2"/>
      </rPr>
      <t>*</t>
    </r>
  </si>
  <si>
    <r>
      <t>Approved by</t>
    </r>
    <r>
      <rPr>
        <b/>
        <sz val="9"/>
        <color rgb="FFFF0000"/>
        <rFont val="Tahoma"/>
        <family val="2"/>
      </rPr>
      <t>*</t>
    </r>
  </si>
  <si>
    <t>ระบุชื่อ GL หากมีการขอสร้างใหม่</t>
  </si>
  <si>
    <r>
      <t xml:space="preserve">หากมี GL ใน COA อยู่แล้ว โปรดระบุ </t>
    </r>
    <r>
      <rPr>
        <u/>
        <sz val="8"/>
        <color rgb="FFFF0000"/>
        <rFont val="Tahoma"/>
        <family val="2"/>
      </rPr>
      <t>หากไม่มีเว้นว่าง</t>
    </r>
  </si>
  <si>
    <t>Poompetch Jaroenthai</t>
  </si>
  <si>
    <r>
      <t xml:space="preserve">  Posting </t>
    </r>
    <r>
      <rPr>
        <b/>
        <sz val="9"/>
        <color rgb="FFFF0000"/>
        <rFont val="Tahoma"/>
        <family val="2"/>
      </rPr>
      <t>(หากต้องการให้ Defult Posting Group โปรดระบุ หากไม่ต้องการไม่ต้องระบุ)</t>
    </r>
  </si>
  <si>
    <t>เลือกทำเครื่องหมาย ✓ อย่างใดอย่างหนึ่ง</t>
  </si>
  <si>
    <t>กรณีขอสร้างใหม่ ให้ระบุ RPT หรือ NRPT อย่างใดอย่างหนึ่ง</t>
  </si>
  <si>
    <r>
      <t xml:space="preserve">  Chart of account Data Level </t>
    </r>
    <r>
      <rPr>
        <b/>
        <sz val="9"/>
        <color rgb="FFFF0000"/>
        <rFont val="Tahoma"/>
        <family val="2"/>
      </rPr>
      <t>(หากมีการขอสร้าง GL เพิ่มโปรดระบุ)</t>
    </r>
  </si>
  <si>
    <t>VAT Bus. Posting Group</t>
  </si>
  <si>
    <t xml:space="preserve">หากต้องการให้เมื่อบันทึก GL แล้วมีแจ้งเตือนให้ใส่ Dimension </t>
  </si>
  <si>
    <t>หากต้องการให้ Defult Dimension เพิ่มเติม โปรดระบุ</t>
  </si>
  <si>
    <t>Others F&amp;B Revenues</t>
  </si>
  <si>
    <t>Others Food &amp; Beverage Revenues</t>
  </si>
  <si>
    <t>4170059990 - Others Food &amp; Beverage Revenues</t>
  </si>
  <si>
    <r>
      <t>Expense Category</t>
    </r>
    <r>
      <rPr>
        <sz val="8"/>
        <color rgb="FFFF0000"/>
        <rFont val="Tahoma"/>
        <family val="2"/>
      </rPr>
      <t>*</t>
    </r>
  </si>
  <si>
    <t>Expense Category</t>
  </si>
  <si>
    <t>Cost of Sales and Services</t>
  </si>
  <si>
    <t>ต้นทุนขายและบริการ</t>
  </si>
  <si>
    <t>ค่าใช้จ่ายในการขาย</t>
  </si>
  <si>
    <t>ค่าใช้จ่ายในการบริหาร</t>
  </si>
  <si>
    <t>Selling Expenses</t>
  </si>
  <si>
    <t>Administrative Expenses</t>
  </si>
  <si>
    <t>กรณีเลือกประเภทงบเป็น PL สำหรับบัญชีต้นทุนหรือค่าใช้จ่าย โปรดระบุประเภทค่าใช้จ่าย</t>
  </si>
  <si>
    <t>ซื้อ</t>
  </si>
  <si>
    <t>ขาย</t>
  </si>
  <si>
    <r>
      <t>Request Date</t>
    </r>
    <r>
      <rPr>
        <sz val="8"/>
        <color rgb="FFFF0000"/>
        <rFont val="Tahoma"/>
        <family val="2"/>
      </rPr>
      <t>*</t>
    </r>
  </si>
  <si>
    <t>ลำดับการขออนุมัติ</t>
  </si>
  <si>
    <t>APPROVE LEVEL</t>
  </si>
  <si>
    <t>SERVICE REQUEST</t>
  </si>
  <si>
    <t>Process Lead Level</t>
  </si>
  <si>
    <t>Manager Level</t>
  </si>
  <si>
    <t>User Request</t>
  </si>
  <si>
    <t>New GL Account - COA Level</t>
  </si>
  <si>
    <t>GL Master</t>
  </si>
  <si>
    <t>X</t>
  </si>
  <si>
    <t>Head of BCAF Level</t>
  </si>
  <si>
    <t xml:space="preserve">6. ส่งคำขอให้ผู้มีอำนาจอนุมัติตั้งแต่ระดับ Manager เป็นต้นไป / กรณีที่มีการขอสร้าง GL ใหม่ ที่ไม่ได้อยู่ในผัง COA BTS Group มีความจำเป็นต้องได้รับการอนุมัติจาก Head of BCAF / Accounting Director
</t>
  </si>
  <si>
    <t>สำหรับผู้ใช้งาน กรอกข้อมูลในแบบฟอร์ม Sheet " GL Account Form"</t>
  </si>
  <si>
    <r>
      <t>4. กรอกข้อมูลที่จำเป็นในหัวข้อที่มีเครื่องหมายดอกจัน (</t>
    </r>
    <r>
      <rPr>
        <sz val="10"/>
        <color rgb="FFFF0000"/>
        <rFont val="Tahoma"/>
        <family val="2"/>
        <scheme val="minor"/>
      </rPr>
      <t>*</t>
    </r>
    <r>
      <rPr>
        <sz val="10"/>
        <color theme="1"/>
        <rFont val="Tahoma"/>
        <family val="2"/>
        <scheme val="minor"/>
      </rPr>
      <t>) ให้ครบถ้วน</t>
    </r>
  </si>
  <si>
    <t>ลำดับการขออนุมัติ GL Account Master</t>
  </si>
  <si>
    <t xml:space="preserve">ใช้บันทึกค่าใช้จ่ายค่าซ่อมแซมและบำรุงรักษา โดยบันทึก Dr.บัญชีค่าซ่อมแซมและบำรุงรักษา และ Cr.บัญชีเจ้าหนี้ </t>
  </si>
  <si>
    <t>เพื่อแยกประเภทค่าใช้จ่ายและต้นทุน</t>
  </si>
  <si>
    <t>Instruction</t>
  </si>
  <si>
    <r>
      <t xml:space="preserve">7. ส่งแบบฟอร์มที่ได้รับอนุมัติแล้ว เข้า Email: </t>
    </r>
    <r>
      <rPr>
        <b/>
        <sz val="10"/>
        <color theme="1"/>
        <rFont val="Tahoma"/>
        <family val="2"/>
        <scheme val="minor"/>
      </rPr>
      <t>ms365_sys@btsgroup.co.th</t>
    </r>
    <r>
      <rPr>
        <sz val="10"/>
        <color theme="1"/>
        <rFont val="Tahoma"/>
        <family val="2"/>
        <scheme val="minor"/>
      </rPr>
      <t xml:space="preserve"> เพื่อทำการเปิด Ticket ให้ทีม BA ดำเนินการในลำดับถัดไป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</si>
</sst>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;\-0;;@"/>
  </numFmts>
  <fonts count="53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8"/>
      <color theme="1"/>
      <name val="Tahoma"/>
      <family val="2"/>
    </font>
    <font>
      <u/>
      <sz val="8"/>
      <color theme="1"/>
      <name val="Tahoma"/>
      <family val="2"/>
    </font>
    <font>
      <sz val="10"/>
      <color rgb="FF404040"/>
      <name val="Tahoma"/>
      <family val="2"/>
    </font>
    <font>
      <sz val="8"/>
      <name val="Tahoma"/>
      <family val="2"/>
      <scheme val="minor"/>
    </font>
    <font>
      <b/>
      <sz val="10"/>
      <name val="Tahoma"/>
      <family val="2"/>
    </font>
    <font>
      <sz val="11"/>
      <name val="Tahoma"/>
      <family val="2"/>
      <scheme val="minor"/>
    </font>
    <font>
      <sz val="10"/>
      <name val="Tahoma"/>
      <family val="2"/>
    </font>
    <font>
      <sz val="8"/>
      <name val="Tahoma"/>
      <family val="2"/>
    </font>
    <font>
      <b/>
      <u/>
      <sz val="8"/>
      <color theme="1"/>
      <name val="Tahoma"/>
      <family val="2"/>
    </font>
    <font>
      <sz val="10"/>
      <name val="Arial"/>
      <family val="2"/>
    </font>
    <font>
      <u/>
      <sz val="11"/>
      <color theme="10"/>
      <name val="宋体"/>
      <family val="3"/>
      <charset val="134"/>
    </font>
    <font>
      <sz val="11"/>
      <color theme="1"/>
      <name val="Tahoma"/>
      <family val="2"/>
      <charset val="128"/>
      <scheme val="minor"/>
    </font>
    <font>
      <sz val="11"/>
      <name val="ＭＳ ゴシック"/>
      <family val="3"/>
      <charset val="128"/>
    </font>
    <font>
      <b/>
      <sz val="8"/>
      <name val="Tahoma"/>
      <family val="2"/>
    </font>
    <font>
      <i/>
      <sz val="8"/>
      <color theme="1"/>
      <name val="Tahoma"/>
      <family val="2"/>
    </font>
    <font>
      <sz val="8"/>
      <color rgb="FFFF0000"/>
      <name val="Tahoma"/>
      <family val="2"/>
    </font>
    <font>
      <b/>
      <u/>
      <sz val="10"/>
      <color theme="1"/>
      <name val="Tahoma"/>
      <family val="2"/>
    </font>
    <font>
      <sz val="10"/>
      <color rgb="FFFF0000"/>
      <name val="Tahoma"/>
      <family val="2"/>
    </font>
    <font>
      <sz val="10"/>
      <color rgb="FF0070C0"/>
      <name val="Tahoma"/>
      <family val="2"/>
    </font>
    <font>
      <b/>
      <sz val="8"/>
      <color rgb="FFFF0000"/>
      <name val="Tahoma"/>
      <family val="2"/>
    </font>
    <font>
      <b/>
      <sz val="8"/>
      <color theme="1"/>
      <name val="Tahoma"/>
      <family val="2"/>
    </font>
    <font>
      <u/>
      <sz val="11"/>
      <color theme="10"/>
      <name val="Tahoma"/>
      <family val="2"/>
      <scheme val="minor"/>
    </font>
    <font>
      <b/>
      <sz val="9"/>
      <color rgb="FFFF0000"/>
      <name val="Tahoma"/>
      <family val="2"/>
    </font>
    <font>
      <sz val="14"/>
      <name val="Browallia New"/>
      <family val="2"/>
    </font>
    <font>
      <b/>
      <sz val="14"/>
      <name val="Browallia New"/>
      <family val="2"/>
    </font>
    <font>
      <b/>
      <sz val="9"/>
      <color rgb="FF000000"/>
      <name val="Tahoma"/>
      <family val="2"/>
    </font>
    <font>
      <b/>
      <sz val="9"/>
      <color indexed="81"/>
      <name val="Tahoma"/>
      <family val="2"/>
    </font>
    <font>
      <sz val="8"/>
      <color rgb="FF000000"/>
      <name val="Tahoma"/>
      <family val="2"/>
    </font>
    <font>
      <sz val="9"/>
      <color indexed="81"/>
      <name val="Tahoma"/>
      <family val="2"/>
    </font>
    <font>
      <sz val="11"/>
      <color theme="1"/>
      <name val="Tahoma"/>
      <family val="2"/>
      <scheme val="minor"/>
    </font>
    <font>
      <strike/>
      <sz val="10"/>
      <name val="Tahoma"/>
      <family val="2"/>
    </font>
    <font>
      <sz val="10"/>
      <color rgb="FF9C0006"/>
      <name val="Tahoma"/>
      <family val="2"/>
    </font>
    <font>
      <strike/>
      <sz val="10"/>
      <color theme="1"/>
      <name val="Tahoma"/>
      <family val="2"/>
    </font>
    <font>
      <sz val="10"/>
      <color rgb="FF000000"/>
      <name val="Tahoma"/>
      <family val="2"/>
    </font>
    <font>
      <i/>
      <sz val="8"/>
      <color theme="8"/>
      <name val="Tahoma"/>
      <family val="2"/>
    </font>
    <font>
      <sz val="14"/>
      <color theme="1"/>
      <name val="Cordia New"/>
      <family val="2"/>
    </font>
    <font>
      <b/>
      <sz val="11"/>
      <color theme="1"/>
      <name val="Tahoma"/>
      <family val="2"/>
      <scheme val="minor"/>
    </font>
    <font>
      <u/>
      <sz val="8"/>
      <color rgb="FFFF0000"/>
      <name val="Tahoma"/>
      <family val="2"/>
    </font>
    <font>
      <sz val="10"/>
      <color theme="1"/>
      <name val="Tahoma"/>
      <family val="2"/>
      <scheme val="minor"/>
    </font>
    <font>
      <b/>
      <u/>
      <sz val="10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rgb="FFFF0000"/>
      <name val="Tahoma"/>
      <family val="2"/>
      <scheme val="minor"/>
    </font>
    <font>
      <b/>
      <shadow/>
      <sz val="10"/>
      <color rgb="FFFFFFFF"/>
      <name val="Tahoma"/>
      <family val="2"/>
      <scheme val="minor"/>
    </font>
    <font>
      <shadow/>
      <sz val="10"/>
      <color rgb="FF000000"/>
      <name val="Tahoma"/>
      <family val="2"/>
      <scheme val="minor"/>
    </font>
    <font>
      <b/>
      <sz val="10"/>
      <color rgb="FFFF0000"/>
      <name val="Tahoma"/>
      <family val="2"/>
      <scheme val="minor"/>
    </font>
    <font>
      <b/>
      <sz val="12"/>
      <color theme="1"/>
      <name val="Tahoma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5DB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rgb="FFE9EDF4"/>
        <bgColor indexed="64"/>
      </patternFill>
    </fill>
    <fill>
      <patternFill patternType="solid">
        <fgColor rgb="FFD0D8E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 style="thick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2">
    <xf numFmtId="0" fontId="0" fillId="0" borderId="0"/>
    <xf numFmtId="0" fontId="43" fillId="0" borderId="0" applyNumberFormat="0" applyFill="0" applyBorder="0" applyAlignment="0" applyProtection="0"/>
    <xf numFmtId="0" fontId="16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>
      <alignment vertical="center"/>
    </xf>
    <xf numFmtId="0" fontId="19" fillId="0" borderId="0"/>
    <xf numFmtId="0" fontId="28" fillId="0" borderId="0" applyNumberForma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36" fillId="0" borderId="0"/>
    <xf numFmtId="0" fontId="12" fillId="0" borderId="0"/>
  </cellStyleXfs>
  <cellXfs count="223">
    <xf numFmtId="0" fontId="0" fillId="0" borderId="0" xfId="0"/>
    <xf numFmtId="0" fontId="4" fillId="7" borderId="9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center"/>
    </xf>
    <xf numFmtId="0" fontId="4" fillId="0" borderId="0" xfId="0" applyFont="1"/>
    <xf numFmtId="0" fontId="0" fillId="0" borderId="0" xfId="0" applyAlignment="1">
      <alignment vertical="top"/>
    </xf>
    <xf numFmtId="0" fontId="3" fillId="3" borderId="1" xfId="0" applyFont="1" applyFill="1" applyBorder="1" applyAlignment="1">
      <alignment horizontal="left" vertical="top"/>
    </xf>
    <xf numFmtId="0" fontId="9" fillId="0" borderId="0" xfId="0" applyFont="1" applyAlignment="1">
      <alignment horizontal="left" vertical="center" readingOrder="1"/>
    </xf>
    <xf numFmtId="1" fontId="0" fillId="0" borderId="0" xfId="0" applyNumberFormat="1"/>
    <xf numFmtId="1" fontId="0" fillId="0" borderId="0" xfId="0" quotePrefix="1" applyNumberFormat="1"/>
    <xf numFmtId="0" fontId="12" fillId="0" borderId="0" xfId="0" applyFont="1"/>
    <xf numFmtId="0" fontId="13" fillId="0" borderId="0" xfId="0" applyFont="1" applyAlignment="1">
      <alignment horizontal="left" vertical="top"/>
    </xf>
    <xf numFmtId="0" fontId="16" fillId="0" borderId="0" xfId="2"/>
    <xf numFmtId="0" fontId="13" fillId="5" borderId="1" xfId="2" applyFont="1" applyFill="1" applyBorder="1" applyAlignment="1">
      <alignment horizontal="center"/>
    </xf>
    <xf numFmtId="0" fontId="13" fillId="0" borderId="1" xfId="2" applyFont="1" applyBorder="1" applyAlignment="1">
      <alignment horizontal="center"/>
    </xf>
    <xf numFmtId="0" fontId="16" fillId="0" borderId="1" xfId="2" applyBorder="1" applyAlignment="1">
      <alignment horizontal="left"/>
    </xf>
    <xf numFmtId="0" fontId="16" fillId="0" borderId="0" xfId="2" applyAlignment="1">
      <alignment horizontal="center"/>
    </xf>
    <xf numFmtId="0" fontId="4" fillId="4" borderId="7" xfId="0" applyFont="1" applyFill="1" applyBorder="1"/>
    <xf numFmtId="0" fontId="4" fillId="4" borderId="0" xfId="0" applyFont="1" applyFill="1"/>
    <xf numFmtId="0" fontId="4" fillId="4" borderId="6" xfId="0" applyFont="1" applyFill="1" applyBorder="1"/>
    <xf numFmtId="0" fontId="6" fillId="4" borderId="7" xfId="0" applyFont="1" applyFill="1" applyBorder="1" applyAlignment="1">
      <alignment horizontal="left" vertical="center"/>
    </xf>
    <xf numFmtId="0" fontId="7" fillId="4" borderId="0" xfId="0" applyFont="1" applyFill="1" applyAlignment="1">
      <alignment vertical="top"/>
    </xf>
    <xf numFmtId="0" fontId="6" fillId="4" borderId="0" xfId="0" applyFont="1" applyFill="1" applyAlignment="1">
      <alignment horizontal="left" vertical="top"/>
    </xf>
    <xf numFmtId="0" fontId="7" fillId="4" borderId="4" xfId="0" applyFont="1" applyFill="1" applyBorder="1" applyAlignment="1">
      <alignment vertical="top"/>
    </xf>
    <xf numFmtId="0" fontId="4" fillId="4" borderId="0" xfId="0" applyFont="1" applyFill="1" applyAlignment="1">
      <alignment vertical="top"/>
    </xf>
    <xf numFmtId="0" fontId="5" fillId="4" borderId="0" xfId="0" applyFont="1" applyFill="1" applyAlignment="1">
      <alignment horizontal="center" vertical="top"/>
    </xf>
    <xf numFmtId="0" fontId="5" fillId="4" borderId="12" xfId="0" applyFont="1" applyFill="1" applyBorder="1" applyAlignment="1">
      <alignment horizontal="center" vertical="top"/>
    </xf>
    <xf numFmtId="0" fontId="4" fillId="4" borderId="2" xfId="0" applyFont="1" applyFill="1" applyBorder="1"/>
    <xf numFmtId="0" fontId="7" fillId="4" borderId="2" xfId="0" applyFont="1" applyFill="1" applyBorder="1"/>
    <xf numFmtId="0" fontId="6" fillId="4" borderId="2" xfId="0" applyFont="1" applyFill="1" applyBorder="1" applyAlignment="1">
      <alignment horizontal="left" vertical="center"/>
    </xf>
    <xf numFmtId="0" fontId="7" fillId="4" borderId="0" xfId="0" applyFont="1" applyFill="1"/>
    <xf numFmtId="0" fontId="4" fillId="4" borderId="4" xfId="0" applyFont="1" applyFill="1" applyBorder="1"/>
    <xf numFmtId="0" fontId="4" fillId="4" borderId="5" xfId="0" applyFont="1" applyFill="1" applyBorder="1"/>
    <xf numFmtId="0" fontId="7" fillId="4" borderId="7" xfId="0" applyFont="1" applyFill="1" applyBorder="1"/>
    <xf numFmtId="0" fontId="7" fillId="4" borderId="0" xfId="0" quotePrefix="1" applyFont="1" applyFill="1" applyAlignment="1">
      <alignment vertical="top"/>
    </xf>
    <xf numFmtId="0" fontId="4" fillId="4" borderId="12" xfId="0" applyFont="1" applyFill="1" applyBorder="1"/>
    <xf numFmtId="0" fontId="4" fillId="4" borderId="8" xfId="0" applyFont="1" applyFill="1" applyBorder="1"/>
    <xf numFmtId="0" fontId="4" fillId="4" borderId="3" xfId="0" applyFont="1" applyFill="1" applyBorder="1"/>
    <xf numFmtId="0" fontId="5" fillId="4" borderId="2" xfId="0" applyFont="1" applyFill="1" applyBorder="1"/>
    <xf numFmtId="0" fontId="5" fillId="4" borderId="0" xfId="0" applyFont="1" applyFill="1"/>
    <xf numFmtId="0" fontId="5" fillId="4" borderId="7" xfId="0" applyFont="1" applyFill="1" applyBorder="1"/>
    <xf numFmtId="0" fontId="4" fillId="4" borderId="0" xfId="0" applyFont="1" applyFill="1" applyAlignment="1">
      <alignment horizontal="right"/>
    </xf>
    <xf numFmtId="0" fontId="14" fillId="0" borderId="7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20" fillId="0" borderId="2" xfId="2" applyFont="1" applyBorder="1" applyAlignment="1">
      <alignment vertical="center"/>
    </xf>
    <xf numFmtId="0" fontId="14" fillId="0" borderId="0" xfId="0" applyFont="1" applyAlignment="1">
      <alignment vertical="center"/>
    </xf>
    <xf numFmtId="0" fontId="15" fillId="4" borderId="0" xfId="0" applyFont="1" applyFill="1" applyAlignment="1">
      <alignment vertical="top"/>
    </xf>
    <xf numFmtId="0" fontId="8" fillId="4" borderId="0" xfId="0" applyFont="1" applyFill="1" applyAlignment="1">
      <alignment vertical="top"/>
    </xf>
    <xf numFmtId="0" fontId="7" fillId="4" borderId="0" xfId="0" applyFont="1" applyFill="1" applyAlignment="1">
      <alignment vertical="center"/>
    </xf>
    <xf numFmtId="0" fontId="21" fillId="4" borderId="0" xfId="0" applyFont="1" applyFill="1" applyAlignment="1">
      <alignment vertical="top"/>
    </xf>
    <xf numFmtId="0" fontId="14" fillId="4" borderId="0" xfId="2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22" fillId="4" borderId="0" xfId="0" applyFont="1" applyFill="1" applyAlignment="1">
      <alignment vertical="top"/>
    </xf>
    <xf numFmtId="0" fontId="14" fillId="4" borderId="7" xfId="2" applyFont="1" applyFill="1" applyBorder="1" applyAlignment="1">
      <alignment vertical="center"/>
    </xf>
    <xf numFmtId="0" fontId="20" fillId="4" borderId="2" xfId="2" applyFont="1" applyFill="1" applyBorder="1" applyAlignment="1">
      <alignment vertical="center"/>
    </xf>
    <xf numFmtId="0" fontId="4" fillId="8" borderId="0" xfId="0" applyFont="1" applyFill="1"/>
    <xf numFmtId="0" fontId="23" fillId="8" borderId="0" xfId="0" applyFont="1" applyFill="1"/>
    <xf numFmtId="0" fontId="24" fillId="8" borderId="0" xfId="0" applyFont="1" applyFill="1"/>
    <xf numFmtId="0" fontId="25" fillId="8" borderId="0" xfId="0" applyFont="1" applyFill="1"/>
    <xf numFmtId="0" fontId="7" fillId="8" borderId="0" xfId="0" applyFont="1" applyFill="1" applyAlignment="1">
      <alignment vertical="top"/>
    </xf>
    <xf numFmtId="0" fontId="7" fillId="8" borderId="0" xfId="0" applyFont="1" applyFill="1"/>
    <xf numFmtId="0" fontId="7" fillId="8" borderId="2" xfId="0" applyFont="1" applyFill="1" applyBorder="1"/>
    <xf numFmtId="0" fontId="7" fillId="8" borderId="0" xfId="0" applyFont="1" applyFill="1" applyAlignment="1">
      <alignment vertical="center"/>
    </xf>
    <xf numFmtId="0" fontId="28" fillId="4" borderId="4" xfId="6" applyFill="1" applyBorder="1" applyAlignment="1">
      <alignment vertical="top"/>
    </xf>
    <xf numFmtId="49" fontId="31" fillId="5" borderId="1" xfId="0" applyNumberFormat="1" applyFont="1" applyFill="1" applyBorder="1" applyAlignment="1">
      <alignment horizontal="center" vertical="top" wrapText="1"/>
    </xf>
    <xf numFmtId="49" fontId="30" fillId="0" borderId="1" xfId="0" applyNumberFormat="1" applyFont="1" applyBorder="1" applyAlignment="1">
      <alignment horizontal="left" vertical="top" wrapText="1"/>
    </xf>
    <xf numFmtId="49" fontId="30" fillId="9" borderId="1" xfId="0" applyNumberFormat="1" applyFont="1" applyFill="1" applyBorder="1" applyAlignment="1">
      <alignment horizontal="left" vertical="top" wrapText="1"/>
    </xf>
    <xf numFmtId="0" fontId="30" fillId="10" borderId="1" xfId="0" applyFont="1" applyFill="1" applyBorder="1" applyAlignment="1">
      <alignment horizontal="left" vertical="top" wrapText="1"/>
    </xf>
    <xf numFmtId="49" fontId="30" fillId="11" borderId="1" xfId="0" applyNumberFormat="1" applyFont="1" applyFill="1" applyBorder="1" applyAlignment="1">
      <alignment horizontal="left" vertical="top" wrapText="1"/>
    </xf>
    <xf numFmtId="49" fontId="30" fillId="11" borderId="13" xfId="0" applyNumberFormat="1" applyFont="1" applyFill="1" applyBorder="1" applyAlignment="1">
      <alignment horizontal="left" vertical="top" wrapText="1"/>
    </xf>
    <xf numFmtId="0" fontId="30" fillId="11" borderId="1" xfId="0" applyFont="1" applyFill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49" fontId="30" fillId="6" borderId="1" xfId="0" applyNumberFormat="1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27" fillId="4" borderId="0" xfId="0" applyFont="1" applyFill="1" applyAlignment="1">
      <alignment vertical="top"/>
    </xf>
    <xf numFmtId="0" fontId="31" fillId="5" borderId="1" xfId="0" applyFont="1" applyFill="1" applyBorder="1" applyAlignment="1">
      <alignment horizontal="center" vertical="top" wrapText="1"/>
    </xf>
    <xf numFmtId="0" fontId="13" fillId="0" borderId="1" xfId="0" quotePrefix="1" applyFont="1" applyBorder="1" applyAlignment="1">
      <alignment horizontal="left" vertical="center" wrapText="1"/>
    </xf>
    <xf numFmtId="0" fontId="30" fillId="12" borderId="1" xfId="0" applyFont="1" applyFill="1" applyBorder="1" applyAlignment="1">
      <alignment horizontal="left" vertical="top" wrapText="1"/>
    </xf>
    <xf numFmtId="0" fontId="30" fillId="0" borderId="1" xfId="0" quotePrefix="1" applyFont="1" applyBorder="1" applyAlignment="1">
      <alignment horizontal="left" vertical="top" wrapText="1"/>
    </xf>
    <xf numFmtId="0" fontId="4" fillId="4" borderId="9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/>
    </xf>
    <xf numFmtId="0" fontId="4" fillId="4" borderId="2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4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4" fillId="4" borderId="9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 vertical="top"/>
    </xf>
    <xf numFmtId="0" fontId="13" fillId="14" borderId="0" xfId="0" applyFont="1" applyFill="1" applyAlignment="1">
      <alignment horizontal="center"/>
    </xf>
    <xf numFmtId="0" fontId="37" fillId="0" borderId="0" xfId="0" applyFont="1" applyAlignment="1">
      <alignment horizontal="center"/>
    </xf>
    <xf numFmtId="0" fontId="13" fillId="10" borderId="0" xfId="0" applyFont="1" applyFill="1" applyAlignment="1">
      <alignment horizontal="center"/>
    </xf>
    <xf numFmtId="0" fontId="13" fillId="10" borderId="0" xfId="0" applyFont="1" applyFill="1" applyAlignment="1">
      <alignment horizontal="center" vertical="top"/>
    </xf>
    <xf numFmtId="0" fontId="13" fillId="15" borderId="0" xfId="0" applyFont="1" applyFill="1" applyAlignment="1">
      <alignment horizontal="center"/>
    </xf>
    <xf numFmtId="0" fontId="13" fillId="15" borderId="0" xfId="0" applyFont="1" applyFill="1" applyAlignment="1">
      <alignment horizontal="center" vertical="top"/>
    </xf>
    <xf numFmtId="0" fontId="13" fillId="14" borderId="0" xfId="0" applyFont="1" applyFill="1" applyAlignment="1">
      <alignment horizontal="center" vertical="top"/>
    </xf>
    <xf numFmtId="0" fontId="13" fillId="0" borderId="0" xfId="8" applyFont="1" applyAlignment="1">
      <alignment horizontal="center"/>
    </xf>
    <xf numFmtId="0" fontId="13" fillId="2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3" fillId="16" borderId="0" xfId="0" applyFont="1" applyFill="1" applyAlignment="1">
      <alignment horizontal="center" vertical="top"/>
    </xf>
    <xf numFmtId="0" fontId="4" fillId="0" borderId="0" xfId="0" applyFont="1" applyAlignment="1">
      <alignment horizontal="center"/>
    </xf>
    <xf numFmtId="0" fontId="39" fillId="0" borderId="0" xfId="0" applyFont="1" applyAlignment="1">
      <alignment horizontal="center" vertical="top"/>
    </xf>
    <xf numFmtId="0" fontId="4" fillId="10" borderId="0" xfId="0" applyFont="1" applyFill="1" applyAlignment="1">
      <alignment horizontal="center"/>
    </xf>
    <xf numFmtId="0" fontId="4" fillId="10" borderId="0" xfId="0" applyFont="1" applyFill="1" applyAlignment="1">
      <alignment horizontal="center" vertical="top"/>
    </xf>
    <xf numFmtId="0" fontId="4" fillId="15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top"/>
    </xf>
    <xf numFmtId="0" fontId="4" fillId="0" borderId="0" xfId="0" applyFont="1" applyAlignment="1">
      <alignment vertical="top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top"/>
    </xf>
    <xf numFmtId="0" fontId="40" fillId="0" borderId="0" xfId="0" applyFont="1" applyAlignment="1">
      <alignment horizontal="left" vertical="top" readingOrder="1"/>
    </xf>
    <xf numFmtId="0" fontId="37" fillId="0" borderId="0" xfId="0" applyFont="1" applyAlignment="1">
      <alignment horizontal="center" vertical="top"/>
    </xf>
    <xf numFmtId="0" fontId="13" fillId="16" borderId="0" xfId="0" applyFont="1" applyFill="1" applyAlignment="1">
      <alignment horizontal="center"/>
    </xf>
    <xf numFmtId="0" fontId="4" fillId="0" borderId="0" xfId="0" applyFont="1" applyAlignment="1">
      <alignment vertical="center"/>
    </xf>
    <xf numFmtId="0" fontId="13" fillId="0" borderId="0" xfId="9" applyFont="1"/>
    <xf numFmtId="0" fontId="13" fillId="0" borderId="0" xfId="0" applyFont="1" applyAlignment="1">
      <alignment vertical="top"/>
    </xf>
    <xf numFmtId="0" fontId="13" fillId="14" borderId="0" xfId="0" applyFont="1" applyFill="1" applyAlignment="1">
      <alignment horizontal="left" vertical="top"/>
    </xf>
    <xf numFmtId="0" fontId="13" fillId="14" borderId="0" xfId="0" applyFont="1" applyFill="1" applyAlignment="1">
      <alignment vertical="top"/>
    </xf>
    <xf numFmtId="0" fontId="13" fillId="0" borderId="0" xfId="9" applyFont="1" applyAlignment="1">
      <alignment vertical="top"/>
    </xf>
    <xf numFmtId="0" fontId="4" fillId="10" borderId="0" xfId="0" applyFont="1" applyFill="1" applyAlignment="1">
      <alignment vertical="top"/>
    </xf>
    <xf numFmtId="0" fontId="4" fillId="15" borderId="0" xfId="0" applyFont="1" applyFill="1" applyAlignment="1">
      <alignment vertical="top"/>
    </xf>
    <xf numFmtId="0" fontId="4" fillId="0" borderId="0" xfId="0" applyFont="1" applyAlignment="1">
      <alignment horizontal="left" vertical="top"/>
    </xf>
    <xf numFmtId="0" fontId="4" fillId="14" borderId="0" xfId="0" applyFont="1" applyFill="1" applyAlignment="1">
      <alignment vertical="top"/>
    </xf>
    <xf numFmtId="0" fontId="40" fillId="0" borderId="0" xfId="0" applyFont="1"/>
    <xf numFmtId="0" fontId="13" fillId="0" borderId="0" xfId="4" applyFont="1" applyAlignment="1">
      <alignment vertical="top"/>
    </xf>
    <xf numFmtId="0" fontId="13" fillId="0" borderId="0" xfId="10" applyFont="1" applyAlignment="1">
      <alignment vertical="top"/>
    </xf>
    <xf numFmtId="0" fontId="13" fillId="0" borderId="0" xfId="0" applyFont="1" applyAlignment="1">
      <alignment horizontal="left" vertical="top" readingOrder="1"/>
    </xf>
    <xf numFmtId="0" fontId="13" fillId="0" borderId="0" xfId="8" applyFont="1"/>
    <xf numFmtId="0" fontId="13" fillId="2" borderId="0" xfId="0" applyFont="1" applyFill="1" applyAlignment="1">
      <alignment vertical="top"/>
    </xf>
    <xf numFmtId="0" fontId="38" fillId="17" borderId="0" xfId="0" applyFont="1" applyFill="1"/>
    <xf numFmtId="0" fontId="13" fillId="16" borderId="0" xfId="0" applyFont="1" applyFill="1" applyAlignment="1">
      <alignment vertical="top"/>
    </xf>
    <xf numFmtId="0" fontId="13" fillId="18" borderId="0" xfId="9" applyFont="1" applyFill="1" applyAlignment="1">
      <alignment vertical="top"/>
    </xf>
    <xf numFmtId="0" fontId="13" fillId="6" borderId="0" xfId="9" applyFont="1" applyFill="1"/>
    <xf numFmtId="0" fontId="13" fillId="16" borderId="0" xfId="9" applyFont="1" applyFill="1" applyAlignment="1">
      <alignment vertical="top"/>
    </xf>
    <xf numFmtId="0" fontId="4" fillId="0" borderId="0" xfId="9" applyFont="1" applyAlignment="1">
      <alignment vertical="top"/>
    </xf>
    <xf numFmtId="0" fontId="4" fillId="0" borderId="0" xfId="9" applyFont="1"/>
    <xf numFmtId="0" fontId="4" fillId="16" borderId="0" xfId="9" applyFont="1" applyFill="1" applyAlignment="1">
      <alignment vertical="top"/>
    </xf>
    <xf numFmtId="0" fontId="13" fillId="0" borderId="0" xfId="4" applyFont="1" applyAlignment="1"/>
    <xf numFmtId="0" fontId="0" fillId="0" borderId="0" xfId="0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1" fillId="4" borderId="0" xfId="0" applyFont="1" applyFill="1" applyAlignment="1">
      <alignment vertical="center"/>
    </xf>
    <xf numFmtId="0" fontId="13" fillId="19" borderId="0" xfId="0" applyFont="1" applyFill="1" applyAlignment="1">
      <alignment horizontal="center" vertical="top"/>
    </xf>
    <xf numFmtId="0" fontId="37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13" fillId="0" borderId="0" xfId="0" applyNumberFormat="1" applyFont="1" applyAlignment="1">
      <alignment vertical="top"/>
    </xf>
    <xf numFmtId="0" fontId="4" fillId="19" borderId="0" xfId="0" applyFont="1" applyFill="1" applyAlignment="1">
      <alignment vertical="top"/>
    </xf>
    <xf numFmtId="49" fontId="13" fillId="19" borderId="0" xfId="0" applyNumberFormat="1" applyFont="1" applyFill="1" applyAlignment="1">
      <alignment vertical="top"/>
    </xf>
    <xf numFmtId="0" fontId="4" fillId="0" borderId="0" xfId="0" quotePrefix="1" applyFont="1" applyAlignment="1">
      <alignment vertical="top"/>
    </xf>
    <xf numFmtId="0" fontId="13" fillId="0" borderId="0" xfId="0" applyFont="1" applyAlignment="1">
      <alignment vertical="top" wrapText="1"/>
    </xf>
    <xf numFmtId="0" fontId="13" fillId="14" borderId="0" xfId="9" applyFont="1" applyFill="1" applyAlignment="1">
      <alignment vertical="top"/>
    </xf>
    <xf numFmtId="0" fontId="13" fillId="0" borderId="0" xfId="1" applyFont="1" applyFill="1" applyBorder="1" applyAlignment="1">
      <alignment vertical="top"/>
    </xf>
    <xf numFmtId="0" fontId="13" fillId="0" borderId="0" xfId="1" applyFont="1" applyFill="1" applyBorder="1" applyAlignment="1">
      <alignment vertical="top" wrapText="1"/>
    </xf>
    <xf numFmtId="0" fontId="13" fillId="14" borderId="0" xfId="1" applyFont="1" applyFill="1" applyBorder="1" applyAlignment="1">
      <alignment vertical="top"/>
    </xf>
    <xf numFmtId="0" fontId="13" fillId="20" borderId="0" xfId="1" applyFont="1" applyFill="1" applyBorder="1" applyAlignment="1">
      <alignment vertical="top"/>
    </xf>
    <xf numFmtId="0" fontId="13" fillId="0" borderId="0" xfId="11" applyFont="1" applyAlignment="1">
      <alignment horizontal="left" vertical="top" wrapText="1"/>
    </xf>
    <xf numFmtId="0" fontId="37" fillId="14" borderId="0" xfId="1" applyFont="1" applyFill="1" applyBorder="1" applyAlignment="1">
      <alignment vertical="top"/>
    </xf>
    <xf numFmtId="0" fontId="24" fillId="0" borderId="0" xfId="1" applyFont="1" applyFill="1" applyBorder="1" applyAlignment="1">
      <alignment vertical="top"/>
    </xf>
    <xf numFmtId="0" fontId="13" fillId="21" borderId="0" xfId="1" applyFont="1" applyFill="1" applyBorder="1" applyAlignment="1">
      <alignment vertical="top"/>
    </xf>
    <xf numFmtId="0" fontId="4" fillId="14" borderId="0" xfId="0" applyFont="1" applyFill="1" applyAlignment="1">
      <alignment horizontal="center" vertical="top"/>
    </xf>
    <xf numFmtId="0" fontId="4" fillId="19" borderId="0" xfId="0" applyFont="1" applyFill="1" applyAlignment="1">
      <alignment horizontal="center" vertical="top"/>
    </xf>
    <xf numFmtId="0" fontId="4" fillId="22" borderId="0" xfId="0" applyFont="1" applyFill="1" applyAlignment="1">
      <alignment horizontal="center" vertical="top"/>
    </xf>
    <xf numFmtId="0" fontId="13" fillId="20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20" borderId="0" xfId="0" applyFont="1" applyFill="1" applyAlignment="1">
      <alignment horizontal="center" vertical="top"/>
    </xf>
    <xf numFmtId="0" fontId="13" fillId="19" borderId="0" xfId="0" applyFont="1" applyFill="1" applyAlignment="1">
      <alignment vertical="top"/>
    </xf>
    <xf numFmtId="0" fontId="4" fillId="22" borderId="0" xfId="0" applyFont="1" applyFill="1" applyAlignment="1">
      <alignment vertical="top"/>
    </xf>
    <xf numFmtId="0" fontId="13" fillId="20" borderId="0" xfId="0" applyFont="1" applyFill="1" applyAlignment="1">
      <alignment vertical="top"/>
    </xf>
    <xf numFmtId="0" fontId="4" fillId="0" borderId="0" xfId="0" applyFont="1" applyAlignment="1">
      <alignment vertical="top" wrapText="1"/>
    </xf>
    <xf numFmtId="0" fontId="4" fillId="20" borderId="0" xfId="0" applyFont="1" applyFill="1" applyAlignment="1">
      <alignment vertical="top"/>
    </xf>
    <xf numFmtId="0" fontId="4" fillId="16" borderId="0" xfId="0" applyFont="1" applyFill="1" applyAlignment="1">
      <alignment vertical="top"/>
    </xf>
    <xf numFmtId="0" fontId="4" fillId="8" borderId="4" xfId="0" applyFont="1" applyFill="1" applyBorder="1"/>
    <xf numFmtId="0" fontId="22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4" borderId="7" xfId="0" applyFont="1" applyFill="1" applyBorder="1" applyAlignment="1">
      <alignment vertical="top"/>
    </xf>
    <xf numFmtId="0" fontId="45" fillId="0" borderId="0" xfId="7" applyFont="1" applyAlignment="1">
      <alignment horizontal="left" vertical="center"/>
    </xf>
    <xf numFmtId="0" fontId="46" fillId="0" borderId="0" xfId="7" applyFont="1" applyAlignment="1">
      <alignment horizontal="left" vertical="center"/>
    </xf>
    <xf numFmtId="0" fontId="47" fillId="13" borderId="0" xfId="7" applyFont="1" applyFill="1" applyAlignment="1">
      <alignment horizontal="left" vertical="center"/>
    </xf>
    <xf numFmtId="0" fontId="50" fillId="24" borderId="18" xfId="0" applyFont="1" applyFill="1" applyBorder="1" applyAlignment="1">
      <alignment horizontal="center" vertical="top" readingOrder="1"/>
    </xf>
    <xf numFmtId="0" fontId="50" fillId="24" borderId="20" xfId="0" applyFont="1" applyFill="1" applyBorder="1" applyAlignment="1">
      <alignment horizontal="center" vertical="top" readingOrder="1"/>
    </xf>
    <xf numFmtId="0" fontId="50" fillId="25" borderId="19" xfId="0" applyFont="1" applyFill="1" applyBorder="1" applyAlignment="1">
      <alignment horizontal="center" vertical="top" readingOrder="1"/>
    </xf>
    <xf numFmtId="0" fontId="50" fillId="25" borderId="19" xfId="0" applyFont="1" applyFill="1" applyBorder="1" applyAlignment="1">
      <alignment horizontal="left" vertical="top" readingOrder="1"/>
    </xf>
    <xf numFmtId="0" fontId="51" fillId="25" borderId="21" xfId="0" applyFont="1" applyFill="1" applyBorder="1" applyAlignment="1">
      <alignment horizontal="center" vertical="top"/>
    </xf>
    <xf numFmtId="0" fontId="50" fillId="26" borderId="21" xfId="0" applyFont="1" applyFill="1" applyBorder="1" applyAlignment="1">
      <alignment horizontal="center" vertical="top" readingOrder="1"/>
    </xf>
    <xf numFmtId="0" fontId="50" fillId="26" borderId="21" xfId="0" applyFont="1" applyFill="1" applyBorder="1" applyAlignment="1">
      <alignment horizontal="left" vertical="top" readingOrder="1"/>
    </xf>
    <xf numFmtId="0" fontId="51" fillId="26" borderId="21" xfId="0" applyFont="1" applyFill="1" applyBorder="1" applyAlignment="1">
      <alignment horizontal="center" vertical="top"/>
    </xf>
    <xf numFmtId="0" fontId="50" fillId="25" borderId="21" xfId="0" applyFont="1" applyFill="1" applyBorder="1" applyAlignment="1">
      <alignment horizontal="center" vertical="top" readingOrder="1"/>
    </xf>
    <xf numFmtId="0" fontId="50" fillId="25" borderId="21" xfId="0" applyFont="1" applyFill="1" applyBorder="1" applyAlignment="1">
      <alignment horizontal="left" vertical="top" readingOrder="1"/>
    </xf>
    <xf numFmtId="0" fontId="4" fillId="4" borderId="7" xfId="0" applyFont="1" applyFill="1" applyBorder="1" applyAlignment="1">
      <alignment horizontal="center" vertical="top"/>
    </xf>
    <xf numFmtId="0" fontId="7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7" borderId="11" xfId="0" applyFont="1" applyFill="1" applyBorder="1" applyAlignment="1">
      <alignment horizontal="left" vertical="center"/>
    </xf>
    <xf numFmtId="0" fontId="4" fillId="7" borderId="1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4" fillId="7" borderId="9" xfId="2" applyFont="1" applyFill="1" applyBorder="1" applyAlignment="1">
      <alignment horizontal="left" vertical="center"/>
    </xf>
    <xf numFmtId="0" fontId="14" fillId="7" borderId="11" xfId="2" applyFont="1" applyFill="1" applyBorder="1" applyAlignment="1">
      <alignment horizontal="left" vertical="center"/>
    </xf>
    <xf numFmtId="0" fontId="14" fillId="7" borderId="10" xfId="2" applyFont="1" applyFill="1" applyBorder="1" applyAlignment="1">
      <alignment horizontal="left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7" fillId="7" borderId="9" xfId="0" applyFont="1" applyFill="1" applyBorder="1" applyAlignment="1">
      <alignment horizontal="center" vertical="top"/>
    </xf>
    <xf numFmtId="0" fontId="7" fillId="7" borderId="11" xfId="0" applyFont="1" applyFill="1" applyBorder="1" applyAlignment="1">
      <alignment horizontal="center" vertical="top"/>
    </xf>
    <xf numFmtId="0" fontId="7" fillId="7" borderId="10" xfId="0" applyFont="1" applyFill="1" applyBorder="1" applyAlignment="1">
      <alignment horizontal="center" vertical="top"/>
    </xf>
    <xf numFmtId="0" fontId="6" fillId="4" borderId="0" xfId="0" applyFont="1" applyFill="1" applyAlignment="1">
      <alignment horizontal="center"/>
    </xf>
    <xf numFmtId="0" fontId="7" fillId="4" borderId="4" xfId="0" applyFont="1" applyFill="1" applyBorder="1" applyAlignment="1">
      <alignment horizontal="center" vertical="center"/>
    </xf>
    <xf numFmtId="0" fontId="49" fillId="23" borderId="14" xfId="0" applyFont="1" applyFill="1" applyBorder="1" applyAlignment="1">
      <alignment horizontal="center" vertical="top" wrapText="1" readingOrder="1"/>
    </xf>
    <xf numFmtId="0" fontId="49" fillId="23" borderId="15" xfId="0" applyFont="1" applyFill="1" applyBorder="1" applyAlignment="1">
      <alignment horizontal="center" vertical="top" wrapText="1" readingOrder="1"/>
    </xf>
    <xf numFmtId="0" fontId="49" fillId="23" borderId="14" xfId="0" applyFont="1" applyFill="1" applyBorder="1" applyAlignment="1">
      <alignment horizontal="center" vertical="top" readingOrder="1"/>
    </xf>
    <xf numFmtId="0" fontId="49" fillId="23" borderId="15" xfId="0" applyFont="1" applyFill="1" applyBorder="1" applyAlignment="1">
      <alignment horizontal="center" vertical="top" readingOrder="1"/>
    </xf>
    <xf numFmtId="0" fontId="49" fillId="23" borderId="16" xfId="0" applyFont="1" applyFill="1" applyBorder="1" applyAlignment="1">
      <alignment horizontal="center" vertical="top" readingOrder="1"/>
    </xf>
    <xf numFmtId="0" fontId="49" fillId="23" borderId="17" xfId="0" applyFont="1" applyFill="1" applyBorder="1" applyAlignment="1">
      <alignment horizontal="center" vertical="top" readingOrder="1"/>
    </xf>
    <xf numFmtId="0" fontId="52" fillId="0" borderId="0" xfId="7" applyFont="1" applyAlignment="1">
      <alignment vertical="center"/>
    </xf>
    <xf numFmtId="187" fontId="7" fillId="8" borderId="0" xfId="0" applyNumberFormat="1" applyFont="1" applyFill="1"/>
  </cellXfs>
  <cellStyles count="12">
    <cellStyle name="Hyperlink" xfId="6" builtinId="8"/>
    <cellStyle name="Hyperlink 2" xfId="3" xr:uid="{00000000-0005-0000-0000-000000000000}"/>
    <cellStyle name="Normal" xfId="0" builtinId="0"/>
    <cellStyle name="Normal 112" xfId="9" xr:uid="{C4A4EBC4-369A-4487-8BA2-1EF1E53BF198}"/>
    <cellStyle name="Normal 2" xfId="4" xr:uid="{00000000-0005-0000-0000-000002000000}"/>
    <cellStyle name="Normal 2 2" xfId="7" xr:uid="{65B82AD3-979D-4B99-BD2E-FD3F62C96044}"/>
    <cellStyle name="Normal 2 2 3 2" xfId="10" xr:uid="{23AC72B8-C3CD-40E2-83E3-EF32672C93AB}"/>
    <cellStyle name="Normal 2 3 8" xfId="11" xr:uid="{F527D35F-6A0D-4B80-AE23-4F1A9206A7BE}"/>
    <cellStyle name="Normal 3" xfId="2" xr:uid="{00000000-0005-0000-0000-000003000000}"/>
    <cellStyle name="Normal 3 6" xfId="8" xr:uid="{3E36A9C7-288C-4727-BE0C-95AA9E51DE46}"/>
    <cellStyle name="RowLevel_1" xfId="1" builtinId="1" iLevel="0"/>
    <cellStyle name="標準 8" xfId="5" xr:uid="{00000000-0005-0000-0000-000004000000}"/>
  </cellStyles>
  <dxfs count="4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CC"/>
      <color rgb="FFFFFFFF"/>
      <color rgb="FF00FF99"/>
      <color rgb="FFFFFFCC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18</xdr:row>
          <xdr:rowOff>12700</xdr:rowOff>
        </xdr:from>
        <xdr:to>
          <xdr:col>2</xdr:col>
          <xdr:colOff>0</xdr:colOff>
          <xdr:row>19</xdr:row>
          <xdr:rowOff>123825</xdr:rowOff>
        </xdr:to>
        <xdr:sp macro="" textlink="">
          <xdr:nvSpPr>
            <xdr:cNvPr id="44033" name="Check Box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01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107950</xdr:colOff>
          <xdr:row>49</xdr:row>
          <xdr:rowOff>25400</xdr:rowOff>
        </xdr:from>
        <xdr:to>
          <xdr:col>12</xdr:col>
          <xdr:colOff>180975</xdr:colOff>
          <xdr:row>50</xdr:row>
          <xdr:rowOff>95250</xdr:rowOff>
        </xdr:to>
        <xdr:sp macro="" textlink="">
          <xdr:nvSpPr>
            <xdr:cNvPr id="44034" name="Check Box 2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01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107950</xdr:colOff>
          <xdr:row>49</xdr:row>
          <xdr:rowOff>25400</xdr:rowOff>
        </xdr:from>
        <xdr:to>
          <xdr:col>22</xdr:col>
          <xdr:colOff>152400</xdr:colOff>
          <xdr:row>50</xdr:row>
          <xdr:rowOff>95250</xdr:rowOff>
        </xdr:to>
        <xdr:sp macro="" textlink="">
          <xdr:nvSpPr>
            <xdr:cNvPr id="44035" name="Check Box 3" hidden="1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0100-00000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127000</xdr:colOff>
          <xdr:row>18</xdr:row>
          <xdr:rowOff>12700</xdr:rowOff>
        </xdr:from>
        <xdr:to>
          <xdr:col>15</xdr:col>
          <xdr:colOff>0</xdr:colOff>
          <xdr:row>19</xdr:row>
          <xdr:rowOff>123825</xdr:rowOff>
        </xdr:to>
        <xdr:sp macro="" textlink="">
          <xdr:nvSpPr>
            <xdr:cNvPr id="44036" name="Check Box 4" hidden="1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0100-00000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18</xdr:row>
          <xdr:rowOff>12700</xdr:rowOff>
        </xdr:from>
        <xdr:to>
          <xdr:col>2</xdr:col>
          <xdr:colOff>0</xdr:colOff>
          <xdr:row>19</xdr:row>
          <xdr:rowOff>120650</xdr:rowOff>
        </xdr:to>
        <xdr:sp macro="" textlink="">
          <xdr:nvSpPr>
            <xdr:cNvPr id="38913" name="Check Box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2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107950</xdr:colOff>
          <xdr:row>49</xdr:row>
          <xdr:rowOff>25400</xdr:rowOff>
        </xdr:from>
        <xdr:to>
          <xdr:col>12</xdr:col>
          <xdr:colOff>177800</xdr:colOff>
          <xdr:row>50</xdr:row>
          <xdr:rowOff>95250</xdr:rowOff>
        </xdr:to>
        <xdr:sp macro="" textlink="">
          <xdr:nvSpPr>
            <xdr:cNvPr id="38914" name="Check Box 2" hidden="1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00000000-0008-0000-0200-00000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107950</xdr:colOff>
          <xdr:row>49</xdr:row>
          <xdr:rowOff>25400</xdr:rowOff>
        </xdr:from>
        <xdr:to>
          <xdr:col>22</xdr:col>
          <xdr:colOff>152400</xdr:colOff>
          <xdr:row>50</xdr:row>
          <xdr:rowOff>95250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200-00000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127000</xdr:colOff>
          <xdr:row>18</xdr:row>
          <xdr:rowOff>12700</xdr:rowOff>
        </xdr:from>
        <xdr:to>
          <xdr:col>15</xdr:col>
          <xdr:colOff>0</xdr:colOff>
          <xdr:row>19</xdr:row>
          <xdr:rowOff>120650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  <a:ext uri="{FF2B5EF4-FFF2-40B4-BE49-F238E27FC236}">
                  <a16:creationId xmlns:a16="http://schemas.microsoft.com/office/drawing/2014/main" id="{00000000-0008-0000-0200-000004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Form%20MS365/12.10.26%20&#3649;&#3585;&#3657;&#3652;&#3586;&#3615;&#3629;&#3619;&#3660;&#3617;&#3629;&#3639;&#3656;&#3609;&#3654;/&#3651;&#3594;&#3657;&#3607;&#3635;/FI_CODE%20as%20of%20&#3593;&#3610;&#3633;&#3610;&#3611;&#3619;&#3633;&#3610;&#3611;&#3619;&#3640;&#3591;%209%20&#3605;.&#3588;.%2069_As%20of%2014.10.26.xlsx" TargetMode="External"/><Relationship Id="rId2" Type="http://schemas.openxmlformats.org/officeDocument/2006/relationships/externalLinkPath" Target="file:///C:\Users\wansinee.s\Desktop\Form%20MS365\12.10.26%20&#3649;&#3585;&#3657;&#3652;&#3586;&#3615;&#3629;&#3619;&#3660;&#3617;&#3629;&#3639;&#3656;&#3609;&#3654;\&#3651;&#3594;&#3657;&#3607;&#3635;\FI_CODE%20as%20of%20&#3593;&#3610;&#3633;&#3610;&#3611;&#3619;&#3633;&#3610;&#3611;&#3619;&#3640;&#3591;%209%20&#3605;.&#3588;.%2069_As%20of%2014.10.26.xlsx" TargetMode="External"/><Relationship Id="rId1" Type="http://schemas.openxmlformats.org/officeDocument/2006/relationships/externalLinkPath" Target="/Users/wansinee.s/Desktop/Form%20MS365/12.10.26%20&#3649;&#3585;&#3657;&#3652;&#3586;&#3615;&#3629;&#3619;&#3660;&#3617;&#3629;&#3639;&#3656;&#3609;&#3654;/&#3651;&#3594;&#3657;&#3607;&#3635;/FI_CODE%20as%20of%20&#3593;&#3610;&#3633;&#3610;&#3611;&#3619;&#3633;&#3610;&#3611;&#3619;&#3640;&#3591;%209%20&#3605;.&#3588;.%2069_As%20of%2014.10.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MD\DMSProject\DMS_IP\&#3586;&#3657;&#3629;&#3617;&#3641;&#3621;%20FI_Code\FI_CODE\&#3607;&#3632;&#3648;&#3610;&#3637;&#3618;&#3609;&#3626;&#3634;&#3586;&#3634;\&#3611;&#3637;%202557\&#3648;&#3604;&#3639;&#3629;&#3609;%20&#3585;.&#3588;\Program%20FI%20Name%20and%20Branch-2014-08-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adme"/>
      <sheetName val="Readme_old"/>
      <sheetName val="FI_NAME"/>
      <sheetName val="FI_BRANCH"/>
      <sheetName val="FI_NAME (ปิด)"/>
      <sheetName val="FI_BRANCH (ปิด)"/>
      <sheetName val="Swift_Code"/>
    </sheetNames>
    <sheetDataSet>
      <sheetData sheetId="0"/>
      <sheetData sheetId="1"/>
      <sheetData sheetId="2">
        <row r="1">
          <cell r="A1" t="str">
            <v>REFERENCE CODE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tract"/>
      <sheetName val="IP app-ก่อน"/>
      <sheetName val="IP app-หลัง"/>
      <sheetName val="รวมผลต่าง Branch เปิด+ปิด"/>
      <sheetName val="รวมผลต่าง Name เปิด+ปิด"/>
      <sheetName val="MapIP"/>
      <sheetName val="Remark-Info"/>
      <sheetName val="Readme"/>
      <sheetName val="FI_NAME"/>
      <sheetName val="FI_BRANCH"/>
      <sheetName val="FI_NAME(ปิด)"/>
      <sheetName val="FI_BRANCH (ปิด)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001</v>
          </cell>
          <cell r="B2">
            <v>1</v>
          </cell>
          <cell r="C2" t="str">
            <v>ธนาคารแห่งประเทศไทย</v>
          </cell>
        </row>
        <row r="3">
          <cell r="A3" t="str">
            <v>002</v>
          </cell>
          <cell r="B3">
            <v>2</v>
          </cell>
          <cell r="C3" t="str">
            <v>ธนาคารกรุงเทพ จำกัด (มหาชน)</v>
          </cell>
        </row>
        <row r="4">
          <cell r="A4" t="str">
            <v>004</v>
          </cell>
          <cell r="B4">
            <v>4</v>
          </cell>
          <cell r="C4" t="str">
            <v>ธนาคารกสิกรไทย จำกัด (มหาชน)</v>
          </cell>
        </row>
        <row r="5">
          <cell r="A5" t="str">
            <v>005</v>
          </cell>
          <cell r="B5">
            <v>21</v>
          </cell>
          <cell r="C5" t="str">
            <v>เอบีเอ็น แอมโร เอ็น.วี.</v>
          </cell>
        </row>
        <row r="6">
          <cell r="A6" t="str">
            <v>006</v>
          </cell>
          <cell r="B6">
            <v>5</v>
          </cell>
          <cell r="C6" t="str">
            <v>ธนาคารกรุงไทย จำกัด (มหาชน)</v>
          </cell>
        </row>
        <row r="7">
          <cell r="A7" t="str">
            <v>008</v>
          </cell>
          <cell r="B7">
            <v>23</v>
          </cell>
          <cell r="C7" t="str">
            <v>ธ. เจพีมอร์แกน เชส</v>
          </cell>
        </row>
        <row r="8">
          <cell r="A8" t="str">
            <v>009</v>
          </cell>
          <cell r="B8">
            <v>24</v>
          </cell>
          <cell r="C8" t="str">
            <v>โอเวอร์ซี-ไชนีสแบงกิ้งคอร์ปอเรชั่น จำกัด</v>
          </cell>
        </row>
        <row r="9">
          <cell r="A9" t="str">
            <v>010</v>
          </cell>
          <cell r="B9">
            <v>25</v>
          </cell>
          <cell r="C9" t="str">
            <v>ธนาคารแห่งโตเกียว-มิตซูบิชิ ยูเอฟเจ จำกัด</v>
          </cell>
        </row>
        <row r="10">
          <cell r="A10" t="str">
            <v>011</v>
          </cell>
          <cell r="B10">
            <v>6</v>
          </cell>
          <cell r="C10" t="str">
            <v>ธนาคารทหารไทย จำกัด (มหาชน)</v>
          </cell>
        </row>
        <row r="11">
          <cell r="A11" t="str">
            <v>014</v>
          </cell>
          <cell r="B11">
            <v>9</v>
          </cell>
          <cell r="C11" t="str">
            <v>ธนาคารไทยพาณิชย์ จำกัด (มหาชน)</v>
          </cell>
        </row>
        <row r="12">
          <cell r="A12" t="str">
            <v>015</v>
          </cell>
          <cell r="B12">
            <v>10</v>
          </cell>
          <cell r="C12" t="str">
            <v>ธนาคารนครหลวงไทย จำกัด (มหาชน)</v>
          </cell>
        </row>
        <row r="13">
          <cell r="A13" t="str">
            <v>017</v>
          </cell>
          <cell r="B13">
            <v>26</v>
          </cell>
          <cell r="C13" t="str">
            <v>ซิตี้แบงก์ เอ็น.เอ.</v>
          </cell>
        </row>
        <row r="14">
          <cell r="A14" t="str">
            <v>018</v>
          </cell>
          <cell r="B14">
            <v>27</v>
          </cell>
          <cell r="C14" t="str">
            <v>ซูมิโตโมมิตซุยแบงกิ้งคอร์ปอเรชั่น</v>
          </cell>
        </row>
        <row r="15">
          <cell r="A15" t="str">
            <v>020</v>
          </cell>
          <cell r="B15">
            <v>13</v>
          </cell>
          <cell r="C15" t="str">
            <v>ธนาคารสแตนดาร์ดชาร์เตอร์ด (ไทย) จำกัด (มหาชน)</v>
          </cell>
        </row>
        <row r="16">
          <cell r="A16" t="str">
            <v>022</v>
          </cell>
          <cell r="B16">
            <v>15</v>
          </cell>
          <cell r="C16" t="str">
            <v>ธนาคาร ไทยธนาคาร จำกัด (มหาชน)</v>
          </cell>
        </row>
        <row r="17">
          <cell r="A17" t="str">
            <v>023</v>
          </cell>
          <cell r="B17">
            <v>28</v>
          </cell>
          <cell r="C17" t="str">
            <v>ธนาคารอาร์ เอช บี</v>
          </cell>
        </row>
        <row r="18">
          <cell r="A18" t="str">
            <v>024</v>
          </cell>
          <cell r="B18">
            <v>16</v>
          </cell>
          <cell r="C18" t="str">
            <v>ธ. ยูโอบี จำกัด (มหาชน)</v>
          </cell>
        </row>
        <row r="19">
          <cell r="A19" t="str">
            <v>025</v>
          </cell>
          <cell r="B19">
            <v>17</v>
          </cell>
          <cell r="C19" t="str">
            <v>ธนาคารกรุงศรีอยุธยา จำกัด (มหาชน)</v>
          </cell>
        </row>
        <row r="20">
          <cell r="A20" t="str">
            <v>026</v>
          </cell>
          <cell r="B20">
            <v>155024</v>
          </cell>
          <cell r="C20" t="str">
            <v>ธ.เมกะ สากลพาณิชย์ จำกัด (มหาชน)</v>
          </cell>
        </row>
        <row r="21">
          <cell r="A21" t="str">
            <v>027</v>
          </cell>
          <cell r="B21">
            <v>30</v>
          </cell>
          <cell r="C21" t="str">
            <v>ธ. แห่งอเมริกาเนชั่นแนลแอสโซซิเอชั่น</v>
          </cell>
        </row>
        <row r="22">
          <cell r="A22" t="str">
            <v>028</v>
          </cell>
          <cell r="B22">
            <v>31</v>
          </cell>
          <cell r="C22" t="str">
            <v>ธนาคาร คาลิยง</v>
          </cell>
        </row>
        <row r="23">
          <cell r="A23" t="str">
            <v>029</v>
          </cell>
          <cell r="B23">
            <v>32</v>
          </cell>
          <cell r="C23" t="str">
            <v>อินเดียนโอเวอร์ซีส์ สาขากรุงเทพฯ</v>
          </cell>
        </row>
        <row r="24">
          <cell r="A24" t="str">
            <v>030</v>
          </cell>
          <cell r="B24">
            <v>237</v>
          </cell>
          <cell r="C24" t="str">
            <v>ธนาคารออมสิน</v>
          </cell>
        </row>
        <row r="25">
          <cell r="A25" t="str">
            <v>031</v>
          </cell>
          <cell r="B25">
            <v>33</v>
          </cell>
          <cell r="C25" t="str">
            <v>ธนาคารฮ่องกงและเซี่ยงไฮ้แบงกิ้งคอร์ปอเรชั่น จำกัด</v>
          </cell>
        </row>
        <row r="26">
          <cell r="A26" t="str">
            <v>032</v>
          </cell>
          <cell r="B26">
            <v>34</v>
          </cell>
          <cell r="C26" t="str">
            <v>ดอยซ์แบงก์</v>
          </cell>
        </row>
        <row r="27">
          <cell r="A27" t="str">
            <v>033</v>
          </cell>
          <cell r="B27">
            <v>162152</v>
          </cell>
          <cell r="C27" t="str">
            <v>ธนาคารอาคารสงเคราะห์</v>
          </cell>
        </row>
        <row r="28">
          <cell r="A28" t="str">
            <v>034</v>
          </cell>
          <cell r="B28">
            <v>162151</v>
          </cell>
          <cell r="C28" t="str">
            <v>ธนาคารเพื่อการเกษตรและสหกรณ์การเกษตร</v>
          </cell>
        </row>
        <row r="29">
          <cell r="A29" t="str">
            <v>035</v>
          </cell>
          <cell r="B29">
            <v>240</v>
          </cell>
          <cell r="C29" t="str">
            <v>เพื่อการส่งออกและนำเข้าแห่งประเทศไทย</v>
          </cell>
        </row>
        <row r="30">
          <cell r="A30" t="str">
            <v>039</v>
          </cell>
          <cell r="B30">
            <v>35</v>
          </cell>
          <cell r="C30" t="str">
            <v>มิซูโฮ คอร์ปอเรต</v>
          </cell>
        </row>
        <row r="31">
          <cell r="A31" t="str">
            <v>041</v>
          </cell>
          <cell r="B31">
            <v>150890</v>
          </cell>
          <cell r="C31" t="str">
            <v>โซซิเยเต้ เจเนอราล</v>
          </cell>
        </row>
        <row r="32">
          <cell r="A32" t="str">
            <v>045</v>
          </cell>
          <cell r="B32">
            <v>37</v>
          </cell>
          <cell r="C32" t="str">
            <v>บีเอ็นพี พารีบาส์</v>
          </cell>
        </row>
        <row r="33">
          <cell r="A33" t="str">
            <v>052</v>
          </cell>
          <cell r="B33">
            <v>40</v>
          </cell>
          <cell r="C33" t="str">
            <v>ธ. แห่งประเทศจีน จำกัด</v>
          </cell>
        </row>
        <row r="34">
          <cell r="A34" t="str">
            <v>065</v>
          </cell>
          <cell r="B34">
            <v>20</v>
          </cell>
          <cell r="C34" t="str">
            <v>ธนาคารธนชาต จำกัด (มหาชน)</v>
          </cell>
        </row>
        <row r="35">
          <cell r="A35" t="str">
            <v>066</v>
          </cell>
          <cell r="B35">
            <v>241</v>
          </cell>
          <cell r="C35" t="str">
            <v>ธนาคารอิสลามแห่งประเทศไทย</v>
          </cell>
        </row>
        <row r="36">
          <cell r="A36" t="str">
            <v>067</v>
          </cell>
          <cell r="B36">
            <v>150920</v>
          </cell>
          <cell r="C36" t="str">
            <v>ธนาคารทิสโก้ จำกัด (มหาชน)</v>
          </cell>
        </row>
        <row r="37">
          <cell r="A37" t="str">
            <v>068</v>
          </cell>
          <cell r="B37">
            <v>197216</v>
          </cell>
          <cell r="C37" t="str">
            <v>ธนาคารเอไอจี เพื่อรายย่อย จำกัด (มหาชน)</v>
          </cell>
        </row>
        <row r="38">
          <cell r="A38" t="str">
            <v>069</v>
          </cell>
          <cell r="B38">
            <v>157479</v>
          </cell>
          <cell r="C38" t="str">
            <v>ธนาคารเกียรตินาคิน จำกัด (มหาชน)</v>
          </cell>
        </row>
        <row r="39">
          <cell r="A39" t="str">
            <v>070</v>
          </cell>
          <cell r="B39">
            <v>163222</v>
          </cell>
          <cell r="C39" t="str">
            <v>ธนาคารสินเอเชีย จำกัด (มหาชน)</v>
          </cell>
        </row>
        <row r="40">
          <cell r="A40" t="str">
            <v>071</v>
          </cell>
          <cell r="B40">
            <v>194031</v>
          </cell>
          <cell r="C40" t="str">
            <v>ธ.ไทยเครดิตเพื่อรายย่อย จำกัด (มหาชน)</v>
          </cell>
        </row>
        <row r="41">
          <cell r="A41" t="str">
            <v>073</v>
          </cell>
          <cell r="B41">
            <v>162568</v>
          </cell>
          <cell r="C41" t="str">
            <v>ธนาคารแลนด์ แอนด์ เฮ้าส์ เพื่อรายย่อย จำกัด (มหาชน)</v>
          </cell>
        </row>
        <row r="42">
          <cell r="A42" t="str">
            <v>074</v>
          </cell>
          <cell r="B42" t="str">
            <v>292641</v>
          </cell>
        </row>
        <row r="43">
          <cell r="A43" t="str">
            <v>075</v>
          </cell>
          <cell r="B43" t="str">
            <v>292642</v>
          </cell>
        </row>
        <row r="44">
          <cell r="A44" t="str">
            <v>093</v>
          </cell>
          <cell r="B44">
            <v>7281</v>
          </cell>
          <cell r="C44" t="str">
            <v>บรรษัทประกันสินเชื่ออุตสาหกรรมขนาดย่อม</v>
          </cell>
        </row>
        <row r="45">
          <cell r="A45" t="str">
            <v>094</v>
          </cell>
          <cell r="B45">
            <v>242</v>
          </cell>
          <cell r="C45" t="str">
            <v>บรรษัทบริหารสินทรัพย์ไทย</v>
          </cell>
        </row>
        <row r="46">
          <cell r="A46" t="str">
            <v>096</v>
          </cell>
          <cell r="B46">
            <v>244</v>
          </cell>
          <cell r="C46" t="str">
            <v>บรรษัทตลาดรองสินเชื่อที่อยู่อาศัย</v>
          </cell>
        </row>
        <row r="47">
          <cell r="A47" t="str">
            <v>098</v>
          </cell>
          <cell r="B47">
            <v>246</v>
          </cell>
          <cell r="C47" t="str">
            <v>ธนาคารพัฒนาวิสาหกิจขนาดกลางและขนาดย่อมแห่งประเทศไทย</v>
          </cell>
        </row>
        <row r="48">
          <cell r="A48" t="str">
            <v>422</v>
          </cell>
          <cell r="B48">
            <v>115</v>
          </cell>
          <cell r="C48" t="str">
            <v>เงินทุน ฟินันซ่า</v>
          </cell>
        </row>
        <row r="49">
          <cell r="A49" t="str">
            <v>433</v>
          </cell>
          <cell r="B49">
            <v>83</v>
          </cell>
          <cell r="C49" t="str">
            <v>บง. ธนชาติ จำกัด (มหาชน)</v>
          </cell>
        </row>
        <row r="50">
          <cell r="A50" t="str">
            <v>441</v>
          </cell>
          <cell r="B50">
            <v>91</v>
          </cell>
          <cell r="C50" t="str">
            <v>เงินทุน สินอุตสาหกรรม จำกัด (มหาชน)</v>
          </cell>
        </row>
        <row r="51">
          <cell r="A51" t="str">
            <v>450</v>
          </cell>
          <cell r="B51">
            <v>100</v>
          </cell>
          <cell r="C51" t="str">
            <v>เงินทุน อเมริกัน เอ็กซ์เพรส (ประเทศไทย) จำกัด</v>
          </cell>
        </row>
        <row r="52">
          <cell r="A52" t="str">
            <v>452</v>
          </cell>
          <cell r="B52">
            <v>102</v>
          </cell>
          <cell r="C52" t="str">
            <v>เงินทุนแอ็ดวานซ์ จำกัด (มหาชน)</v>
          </cell>
        </row>
        <row r="53">
          <cell r="A53" t="str">
            <v>453</v>
          </cell>
          <cell r="B53">
            <v>103</v>
          </cell>
          <cell r="C53" t="str">
            <v>เงินทุน กรุงเทพธนาทร จำกัด (มหาชน)</v>
          </cell>
        </row>
        <row r="54">
          <cell r="A54" t="str">
            <v>608</v>
          </cell>
          <cell r="B54">
            <v>228</v>
          </cell>
          <cell r="C54" t="str">
            <v>เครดิตฟองซิเอร์ ลินน์ ฟิลลิปส์ มอร์ทเก็จ จำกัด</v>
          </cell>
        </row>
        <row r="55">
          <cell r="A55" t="str">
            <v>610</v>
          </cell>
          <cell r="B55">
            <v>235</v>
          </cell>
          <cell r="C55" t="str">
            <v>เครดิตฟองซิเอร์ สหวิริยา จำกัด</v>
          </cell>
        </row>
        <row r="56">
          <cell r="A56" t="str">
            <v>613</v>
          </cell>
          <cell r="B56">
            <v>206</v>
          </cell>
          <cell r="C56" t="str">
            <v xml:space="preserve">เครดิตฟองซิเอร์ เอเซีย จำกัด                                                                        </v>
          </cell>
        </row>
        <row r="57">
          <cell r="A57" t="str">
            <v>701</v>
          </cell>
          <cell r="B57">
            <v>248</v>
          </cell>
          <cell r="C57" t="str">
            <v>บริหารสินทรัพย์กรุงเทพพาณิชย์ จำกัด</v>
          </cell>
        </row>
        <row r="58">
          <cell r="A58" t="str">
            <v>702</v>
          </cell>
          <cell r="B58">
            <v>249</v>
          </cell>
          <cell r="C58" t="str">
            <v>บริหารสินทรัพย์รัตนสิน จำกัด</v>
          </cell>
        </row>
        <row r="59">
          <cell r="A59" t="str">
            <v>703</v>
          </cell>
          <cell r="B59">
            <v>250</v>
          </cell>
          <cell r="C59" t="str">
            <v>บริหารสินทรัพย์เพทาย จำกัด</v>
          </cell>
        </row>
        <row r="60">
          <cell r="A60" t="str">
            <v>705</v>
          </cell>
          <cell r="B60">
            <v>252</v>
          </cell>
          <cell r="C60" t="str">
            <v>บริหารสินทรัพย์ทวี จำกัด</v>
          </cell>
        </row>
        <row r="61">
          <cell r="A61" t="str">
            <v>706</v>
          </cell>
          <cell r="B61">
            <v>253</v>
          </cell>
          <cell r="C61" t="str">
            <v>บริหารสินทรัพย์ เอ็น เอฟ เอส จำกัด</v>
          </cell>
        </row>
        <row r="62">
          <cell r="A62" t="str">
            <v>707</v>
          </cell>
          <cell r="B62">
            <v>254</v>
          </cell>
          <cell r="C62" t="str">
            <v>บริหารสินทรัพย์ จตุจักร จำกัด</v>
          </cell>
        </row>
        <row r="63">
          <cell r="A63" t="str">
            <v>708</v>
          </cell>
          <cell r="B63">
            <v>255</v>
          </cell>
          <cell r="C63" t="str">
            <v>บริหารสินทรัพย์สุขุมวิท จำกัด</v>
          </cell>
        </row>
        <row r="64">
          <cell r="A64" t="str">
            <v>710</v>
          </cell>
          <cell r="B64">
            <v>257</v>
          </cell>
          <cell r="C64" t="str">
            <v>บริหารสินทรัพย์ แม๊กซ์ จำกัด</v>
          </cell>
        </row>
        <row r="65">
          <cell r="A65" t="str">
            <v>711</v>
          </cell>
          <cell r="B65">
            <v>258</v>
          </cell>
          <cell r="C65" t="str">
            <v>บริหารสินทรัพย์ เพชรบุรี จำกัด</v>
          </cell>
        </row>
        <row r="66">
          <cell r="A66" t="str">
            <v>712</v>
          </cell>
          <cell r="B66">
            <v>259</v>
          </cell>
          <cell r="C66" t="str">
            <v>บริหารสินทรัพย์พญาไท จำกัด</v>
          </cell>
        </row>
        <row r="67">
          <cell r="A67" t="str">
            <v>713</v>
          </cell>
          <cell r="B67">
            <v>260</v>
          </cell>
          <cell r="C67" t="str">
            <v>บริหารสินทรัพย์ พาลาภ จำกัด</v>
          </cell>
        </row>
        <row r="68">
          <cell r="A68" t="str">
            <v>714</v>
          </cell>
          <cell r="B68">
            <v>261</v>
          </cell>
          <cell r="C68" t="str">
            <v>บริหารสินทรัพย์กรุงศรีอยุธยา จำกัด</v>
          </cell>
        </row>
        <row r="69">
          <cell r="A69" t="str">
            <v>716</v>
          </cell>
          <cell r="B69">
            <v>263</v>
          </cell>
          <cell r="C69" t="str">
            <v>บริหารสินทรัพย์สุโขทัย จำกัด</v>
          </cell>
        </row>
        <row r="70">
          <cell r="A70" t="str">
            <v>717</v>
          </cell>
          <cell r="B70">
            <v>159189</v>
          </cell>
          <cell r="C70" t="str">
            <v>บริหารสินทรัพย์ สาทร จำกัด</v>
          </cell>
        </row>
        <row r="71">
          <cell r="A71" t="str">
            <v>718</v>
          </cell>
          <cell r="B71">
            <v>181451</v>
          </cell>
          <cell r="C71" t="str">
            <v>บริหารสินทรัพย์ เอแคป จำกัด</v>
          </cell>
        </row>
        <row r="72">
          <cell r="A72" t="str">
            <v>720</v>
          </cell>
          <cell r="B72">
            <v>181452</v>
          </cell>
          <cell r="C72" t="str">
            <v>บริหารสินทรัพย์ สตาร์ จำกัด</v>
          </cell>
        </row>
        <row r="73">
          <cell r="A73" t="str">
            <v>722</v>
          </cell>
          <cell r="B73">
            <v>211501</v>
          </cell>
          <cell r="C73" t="str">
            <v>บบส. สแตนดาร์ดชาร์เตอร์ด (ไทย)  จำกัด</v>
          </cell>
        </row>
        <row r="74">
          <cell r="A74" t="str">
            <v>723</v>
          </cell>
          <cell r="B74">
            <v>232507</v>
          </cell>
          <cell r="C74" t="str">
            <v>บบส. อัลฟาแคปปิตอล จำกัด</v>
          </cell>
        </row>
        <row r="75">
          <cell r="A75" t="str">
            <v>724</v>
          </cell>
          <cell r="B75">
            <v>121278</v>
          </cell>
          <cell r="C75" t="str">
            <v>บริหารสินทรัพย์ อินเตอร์ แคปปิตอล อลิอันซ์ จำกัด</v>
          </cell>
        </row>
        <row r="76">
          <cell r="A76" t="str">
            <v>725</v>
          </cell>
          <cell r="B76">
            <v>252131</v>
          </cell>
          <cell r="C76" t="str">
            <v>บริษัท บริหารสินทรัพย์ ไทยบังคับและติดตามสินทรัพย์ จำกัด</v>
          </cell>
        </row>
        <row r="77">
          <cell r="A77" t="str">
            <v>727</v>
          </cell>
          <cell r="B77">
            <v>247001</v>
          </cell>
          <cell r="C77" t="str">
            <v>บบส. รัชโยธิน จำกัด</v>
          </cell>
        </row>
        <row r="78">
          <cell r="A78" t="str">
            <v>809</v>
          </cell>
          <cell r="B78">
            <v>271</v>
          </cell>
          <cell r="C78" t="str">
            <v>Japan Bank for International Cooperation</v>
          </cell>
        </row>
        <row r="79">
          <cell r="A79" t="str">
            <v>822</v>
          </cell>
          <cell r="B79">
            <v>282</v>
          </cell>
          <cell r="C79" t="str">
            <v>Wachovia Bank National Association</v>
          </cell>
        </row>
        <row r="80">
          <cell r="A80" t="str">
            <v>826</v>
          </cell>
          <cell r="B80">
            <v>285</v>
          </cell>
          <cell r="C80" t="str">
            <v>Australia &amp; New Zealand Banking Group, Ltd.</v>
          </cell>
        </row>
        <row r="81">
          <cell r="A81" t="str">
            <v>829</v>
          </cell>
          <cell r="B81">
            <v>288</v>
          </cell>
          <cell r="C81" t="str">
            <v>Resona Bank, Limited</v>
          </cell>
        </row>
        <row r="82">
          <cell r="A82" t="str">
            <v>838</v>
          </cell>
          <cell r="B82">
            <v>297</v>
          </cell>
          <cell r="C82" t="str">
            <v>Commerzbank Aktiengesellschaft</v>
          </cell>
        </row>
        <row r="83">
          <cell r="A83" t="str">
            <v>857</v>
          </cell>
          <cell r="B83">
            <v>314</v>
          </cell>
          <cell r="C83" t="str">
            <v>The Development Bank of Singapore limited</v>
          </cell>
        </row>
        <row r="84">
          <cell r="A84" t="str">
            <v>860</v>
          </cell>
          <cell r="B84">
            <v>317</v>
          </cell>
          <cell r="C84" t="str">
            <v>Merrill Lynch International Bank Limited</v>
          </cell>
        </row>
        <row r="85">
          <cell r="A85" t="str">
            <v>862</v>
          </cell>
          <cell r="B85">
            <v>319</v>
          </cell>
          <cell r="C85" t="str">
            <v>The Sumitomo Trust &amp; Banking Co.,Ltd.</v>
          </cell>
        </row>
        <row r="86">
          <cell r="A86" t="str">
            <v>864</v>
          </cell>
          <cell r="B86">
            <v>321</v>
          </cell>
          <cell r="C86" t="str">
            <v>UBS AG</v>
          </cell>
        </row>
        <row r="87">
          <cell r="A87" t="str">
            <v>865</v>
          </cell>
          <cell r="B87">
            <v>322</v>
          </cell>
          <cell r="C87" t="str">
            <v>Chinatrust Commercial Bank Limited</v>
          </cell>
        </row>
        <row r="88">
          <cell r="A88" t="str">
            <v>870</v>
          </cell>
          <cell r="B88">
            <v>327</v>
          </cell>
          <cell r="C88" t="str">
            <v>Credit Industrial ET Commercial (CIC)</v>
          </cell>
        </row>
        <row r="89">
          <cell r="A89" t="str">
            <v>873</v>
          </cell>
          <cell r="B89">
            <v>330</v>
          </cell>
          <cell r="C89" t="str">
            <v>First Commercial Bank</v>
          </cell>
        </row>
        <row r="90">
          <cell r="A90" t="str">
            <v>882</v>
          </cell>
          <cell r="B90">
            <v>339</v>
          </cell>
          <cell r="C90" t="str">
            <v>NATEXIS</v>
          </cell>
        </row>
        <row r="91">
          <cell r="A91" t="str">
            <v>883</v>
          </cell>
          <cell r="B91">
            <v>340</v>
          </cell>
          <cell r="C91" t="str">
            <v>Cathay United Bank</v>
          </cell>
        </row>
        <row r="92">
          <cell r="A92" t="str">
            <v>885</v>
          </cell>
          <cell r="B92">
            <v>121241</v>
          </cell>
          <cell r="C92" t="str">
            <v>THE BANK OF NEW YORK COMPANY, INC</v>
          </cell>
        </row>
        <row r="93">
          <cell r="A93" t="str">
            <v>886</v>
          </cell>
          <cell r="B93">
            <v>157977</v>
          </cell>
          <cell r="C93" t="str">
            <v>DEG - Deutsche Investitions - und Entwicklungsgesellschaft mbH</v>
          </cell>
        </row>
        <row r="94">
          <cell r="A94" t="str">
            <v>887</v>
          </cell>
          <cell r="B94">
            <v>157826</v>
          </cell>
          <cell r="C94" t="str">
            <v>Credit Suisse</v>
          </cell>
        </row>
        <row r="95">
          <cell r="A95" t="str">
            <v>888</v>
          </cell>
          <cell r="B95">
            <v>157978</v>
          </cell>
          <cell r="C95" t="str">
            <v>Bank of Baroda</v>
          </cell>
        </row>
        <row r="96">
          <cell r="A96" t="str">
            <v>890</v>
          </cell>
          <cell r="B96">
            <v>169440</v>
          </cell>
          <cell r="C96" t="str">
            <v>ไอเอ็นจี แบงค์ เอ็น. วี.</v>
          </cell>
        </row>
        <row r="97">
          <cell r="A97" t="str">
            <v>891</v>
          </cell>
          <cell r="B97">
            <v>183904</v>
          </cell>
          <cell r="C97" t="str">
            <v>ICICI Bank Limited</v>
          </cell>
        </row>
        <row r="98">
          <cell r="A98" t="str">
            <v>892</v>
          </cell>
          <cell r="B98">
            <v>215355</v>
          </cell>
          <cell r="C98" t="str">
            <v>INTESA SANPAOLO S.P.A</v>
          </cell>
        </row>
        <row r="99">
          <cell r="A99" t="str">
            <v>893</v>
          </cell>
          <cell r="B99">
            <v>215356</v>
          </cell>
          <cell r="C99" t="str">
            <v>THE HACHIJUNI BANK, LTD.</v>
          </cell>
        </row>
        <row r="100">
          <cell r="A100" t="str">
            <v>894</v>
          </cell>
          <cell r="B100">
            <v>252125</v>
          </cell>
          <cell r="C100" t="str">
            <v>The Bank of Nova Scotia</v>
          </cell>
        </row>
        <row r="101">
          <cell r="A101" t="str">
            <v>895</v>
          </cell>
          <cell r="B101">
            <v>254195</v>
          </cell>
          <cell r="C101" t="str">
            <v>KfW IPEX-Bank GmbH</v>
          </cell>
        </row>
        <row r="102">
          <cell r="A102" t="str">
            <v>901</v>
          </cell>
          <cell r="B102">
            <v>341</v>
          </cell>
          <cell r="C102" t="str">
            <v>บัตรกรุงไทย จำกัด (มหาชน)</v>
          </cell>
        </row>
        <row r="103">
          <cell r="A103" t="str">
            <v>902</v>
          </cell>
          <cell r="B103">
            <v>342</v>
          </cell>
          <cell r="C103" t="str">
            <v>เซทเทเลม (ประเทศไทย) จำกัด</v>
          </cell>
        </row>
        <row r="104">
          <cell r="A104" t="str">
            <v>903</v>
          </cell>
          <cell r="B104">
            <v>343</v>
          </cell>
          <cell r="C104" t="str">
            <v>เอไอจีคาร์ด (ประเทศไทย) จำกัด</v>
          </cell>
        </row>
        <row r="105">
          <cell r="A105" t="str">
            <v>904</v>
          </cell>
          <cell r="B105">
            <v>344</v>
          </cell>
          <cell r="C105" t="str">
            <v>ไดเนอร์สคลับ (ประเทศไทย) จำกัด</v>
          </cell>
        </row>
        <row r="106">
          <cell r="A106" t="str">
            <v>905</v>
          </cell>
          <cell r="B106">
            <v>345</v>
          </cell>
          <cell r="C106" t="str">
            <v>อเมริกัน เอ็กซ์เพรส (ไทย) จำกัด</v>
          </cell>
        </row>
        <row r="107">
          <cell r="A107" t="str">
            <v>906</v>
          </cell>
          <cell r="B107">
            <v>346</v>
          </cell>
          <cell r="C107" t="str">
            <v>บัตรกรุงศรีอยุธยา จำกัด</v>
          </cell>
        </row>
        <row r="108">
          <cell r="A108" t="str">
            <v>907</v>
          </cell>
          <cell r="B108">
            <v>198126</v>
          </cell>
          <cell r="C108" t="str">
            <v>อิออน ธนสินทรัพย์ (ไทยแลนด์) จำกัด (มหาชน)</v>
          </cell>
        </row>
        <row r="109">
          <cell r="A109" t="str">
            <v>908</v>
          </cell>
          <cell r="B109">
            <v>348</v>
          </cell>
          <cell r="C109" t="str">
            <v>เจเนอรัล คาร์ด เซอร์วิสเซส จำกัด</v>
          </cell>
        </row>
        <row r="110">
          <cell r="A110" t="str">
            <v>909</v>
          </cell>
          <cell r="B110">
            <v>349</v>
          </cell>
          <cell r="C110" t="str">
            <v>เทสโก้ คาร์ด เซอร์วิสเซส จำกัด</v>
          </cell>
        </row>
        <row r="111">
          <cell r="A111" t="str">
            <v>910</v>
          </cell>
          <cell r="B111">
            <v>350</v>
          </cell>
          <cell r="C111" t="str">
            <v>จีอี แคปปิตอล (ประเทศไทย) จำกัด</v>
          </cell>
        </row>
        <row r="112">
          <cell r="A112" t="str">
            <v>911</v>
          </cell>
          <cell r="B112">
            <v>50218</v>
          </cell>
          <cell r="C112" t="str">
            <v>อีซี่ บาย จำกัด (มหาชน)</v>
          </cell>
        </row>
        <row r="113">
          <cell r="A113" t="str">
            <v>912</v>
          </cell>
          <cell r="B113">
            <v>105504</v>
          </cell>
          <cell r="C113" t="str">
            <v>แคปปิตอล โอเค จำกัด</v>
          </cell>
        </row>
        <row r="114">
          <cell r="A114" t="str">
            <v>913</v>
          </cell>
          <cell r="B114">
            <v>164583</v>
          </cell>
          <cell r="C114" t="str">
            <v>ไทยสมาร์ทคาร์ด จำกัด</v>
          </cell>
        </row>
        <row r="115">
          <cell r="A115" t="str">
            <v>914</v>
          </cell>
          <cell r="B115">
            <v>163577</v>
          </cell>
          <cell r="C115" t="str">
            <v>เพย์เม้นท์ โซลูชั่น 2008 จำกัด</v>
          </cell>
        </row>
        <row r="116">
          <cell r="A116" t="str">
            <v>915</v>
          </cell>
          <cell r="B116">
            <v>163571</v>
          </cell>
          <cell r="C116" t="str">
            <v>แอดวานซ์ เอ็มเปย์ จำกัด</v>
          </cell>
        </row>
        <row r="117">
          <cell r="A117" t="str">
            <v>917</v>
          </cell>
          <cell r="B117">
            <v>163570</v>
          </cell>
          <cell r="C117" t="str">
            <v xml:space="preserve">แอดวานซ์ เมจิคการ์ด จำกัด                                                                           </v>
          </cell>
        </row>
        <row r="118">
          <cell r="A118" t="str">
            <v>918</v>
          </cell>
          <cell r="B118">
            <v>158064</v>
          </cell>
          <cell r="C118" t="str">
            <v>เพย์สบาย จำกัด</v>
          </cell>
        </row>
        <row r="119">
          <cell r="A119" t="str">
            <v>919</v>
          </cell>
          <cell r="B119">
            <v>163579</v>
          </cell>
          <cell r="C119" t="str">
            <v>ทรู มันนี่ จำกัด</v>
          </cell>
        </row>
        <row r="120">
          <cell r="A120" t="str">
            <v>920</v>
          </cell>
          <cell r="B120">
            <v>122981</v>
          </cell>
          <cell r="C120" t="str">
            <v>พรอมิส (ประเทศไทย) จำกัด</v>
          </cell>
        </row>
        <row r="121">
          <cell r="A121" t="str">
            <v>921</v>
          </cell>
          <cell r="B121">
            <v>21609</v>
          </cell>
          <cell r="C121" t="str">
            <v>เอซีเอส แคปปิตอล คอร์ปอเรชั่น จำกัด</v>
          </cell>
        </row>
        <row r="122">
          <cell r="A122" t="str">
            <v>922</v>
          </cell>
          <cell r="B122">
            <v>22664</v>
          </cell>
          <cell r="C122" t="str">
            <v>ซิตี้คอร์ป ลิสซิ่ง (ประเทศไทย) จำกัด</v>
          </cell>
        </row>
        <row r="123">
          <cell r="A123" t="str">
            <v>923</v>
          </cell>
          <cell r="B123">
            <v>160424</v>
          </cell>
          <cell r="C123" t="str">
            <v>สยาม เจเนอรัล แฟคตอริ่ง จำกัด</v>
          </cell>
        </row>
        <row r="124">
          <cell r="A124" t="str">
            <v>924</v>
          </cell>
          <cell r="B124">
            <v>197657</v>
          </cell>
          <cell r="C124" t="str">
            <v>โตโยต้า ลีสซิ่ง (ประเทศไทย) จำกัด</v>
          </cell>
        </row>
        <row r="125">
          <cell r="A125" t="str">
            <v>925</v>
          </cell>
          <cell r="B125">
            <v>160425</v>
          </cell>
          <cell r="C125" t="str">
            <v>บ. วี แคช เอ็นเตอร์ไพรส์ จำกัด</v>
          </cell>
        </row>
        <row r="126">
          <cell r="A126" t="str">
            <v>926</v>
          </cell>
          <cell r="B126">
            <v>68332</v>
          </cell>
          <cell r="C126" t="str">
            <v>เอเซียเสริมกิจลีสซิ่ง จำกัด (มหาชน)</v>
          </cell>
        </row>
        <row r="127">
          <cell r="A127" t="str">
            <v>927</v>
          </cell>
          <cell r="B127">
            <v>12075</v>
          </cell>
          <cell r="C127" t="str">
            <v>ซิงเกอร์ประเทศไทย จำกัด (มหาชน)</v>
          </cell>
        </row>
        <row r="128">
          <cell r="A128" t="str">
            <v>928</v>
          </cell>
          <cell r="B128">
            <v>51043</v>
          </cell>
          <cell r="C128" t="str">
            <v>ไทย เอ็กซ์คลูซีฟ ลิสซิ่ง จำกัด</v>
          </cell>
        </row>
        <row r="129">
          <cell r="A129" t="str">
            <v>929</v>
          </cell>
          <cell r="B129">
            <v>198085</v>
          </cell>
          <cell r="C129" t="str">
            <v>ไทยพาณิชย์ลีสซิ่ง จำกัด (มหาชน)</v>
          </cell>
        </row>
        <row r="130">
          <cell r="A130" t="str">
            <v>930</v>
          </cell>
          <cell r="B130">
            <v>11765</v>
          </cell>
          <cell r="C130" t="str">
            <v xml:space="preserve">วัฒนาธนสินทรัพย์ จำกัด                                                                              </v>
          </cell>
        </row>
        <row r="131">
          <cell r="A131" t="str">
            <v>931</v>
          </cell>
          <cell r="B131">
            <v>198105</v>
          </cell>
          <cell r="C131" t="str">
            <v>อยุธยา แคปปิตอล ออโต้ ลีส จำกัด (มหาชน)</v>
          </cell>
        </row>
        <row r="132">
          <cell r="A132" t="str">
            <v>932</v>
          </cell>
          <cell r="B132">
            <v>69783</v>
          </cell>
          <cell r="C132" t="str">
            <v>ศักดิ์สยามพาณิชย์ลิสซิ่ง จำกัด</v>
          </cell>
        </row>
        <row r="133">
          <cell r="A133" t="str">
            <v>933</v>
          </cell>
          <cell r="B133">
            <v>160426</v>
          </cell>
          <cell r="C133" t="str">
            <v>นครหลวงสุราษฎร์ลิสซิ่ง จำกัด</v>
          </cell>
        </row>
        <row r="134">
          <cell r="A134" t="str">
            <v>934</v>
          </cell>
          <cell r="B134">
            <v>141962</v>
          </cell>
          <cell r="C134" t="str">
            <v xml:space="preserve">ไซเบอร์เนตติคส์ จำกัด                                                                               </v>
          </cell>
        </row>
        <row r="135">
          <cell r="A135" t="str">
            <v>935</v>
          </cell>
          <cell r="B135">
            <v>160427</v>
          </cell>
          <cell r="C135" t="str">
            <v>สินมิตร จำกัด</v>
          </cell>
        </row>
        <row r="136">
          <cell r="A136" t="str">
            <v>936</v>
          </cell>
          <cell r="B136">
            <v>8215</v>
          </cell>
          <cell r="C136" t="str">
            <v>นวลิสซิ่ง จำกัด (มหาชน)</v>
          </cell>
        </row>
        <row r="137">
          <cell r="A137" t="str">
            <v>937</v>
          </cell>
          <cell r="B137">
            <v>170796</v>
          </cell>
          <cell r="C137" t="str">
            <v>จี แคปปิตอล จำกัด</v>
          </cell>
        </row>
        <row r="138">
          <cell r="A138" t="str">
            <v>940</v>
          </cell>
          <cell r="B138">
            <v>180013</v>
          </cell>
          <cell r="C138" t="str">
            <v>ซิตี้ พลัส จำกัด</v>
          </cell>
        </row>
        <row r="139">
          <cell r="A139" t="str">
            <v>942</v>
          </cell>
          <cell r="B139">
            <v>173514</v>
          </cell>
          <cell r="C139" t="str">
            <v>เมืองไทย ลิสซิ่ง จำกัด</v>
          </cell>
        </row>
        <row r="140">
          <cell r="A140" t="str">
            <v>943</v>
          </cell>
          <cell r="B140">
            <v>184992</v>
          </cell>
          <cell r="C140" t="str">
            <v>บ. ซี มาสเตอร์ อินเตอร์เทรด จำกัด</v>
          </cell>
        </row>
        <row r="141">
          <cell r="A141" t="str">
            <v>944</v>
          </cell>
          <cell r="B141">
            <v>160697</v>
          </cell>
          <cell r="C141" t="str">
            <v>บ. เค ที บี ลีสซิ่ง จำกัด</v>
          </cell>
        </row>
        <row r="142">
          <cell r="A142" t="str">
            <v>945</v>
          </cell>
          <cell r="B142">
            <v>196893</v>
          </cell>
          <cell r="C142" t="str">
            <v>ร่วมสร้าง แอสเซ็ท จำกัด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7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ansinee.s@btsgroup.co.th" TargetMode="Externa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2.vml"/><Relationship Id="rId9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71B8-4C00-4C55-AD86-F8CB9CFB34E3}">
  <dimension ref="B1:E28"/>
  <sheetViews>
    <sheetView zoomScaleNormal="100" workbookViewId="0">
      <selection activeCell="D1" sqref="D1"/>
    </sheetView>
  </sheetViews>
  <sheetFormatPr defaultColWidth="8.6640625" defaultRowHeight="12.5"/>
  <cols>
    <col min="1" max="1" width="3" style="180" customWidth="1"/>
    <col min="2" max="2" width="10.5" style="180" customWidth="1"/>
    <col min="3" max="3" width="20.25" style="180" bestFit="1" customWidth="1"/>
    <col min="4" max="4" width="17.9140625" style="180" customWidth="1"/>
    <col min="5" max="5" width="21.1640625" style="180" customWidth="1"/>
    <col min="6" max="16384" width="8.6640625" style="180"/>
  </cols>
  <sheetData>
    <row r="1" spans="2:5" ht="31" customHeight="1">
      <c r="B1" s="221" t="s">
        <v>7755</v>
      </c>
      <c r="C1" s="221"/>
    </row>
    <row r="2" spans="2:5" ht="17.5" customHeight="1">
      <c r="B2" s="181" t="s">
        <v>207</v>
      </c>
    </row>
    <row r="3" spans="2:5" ht="17.5" customHeight="1">
      <c r="B3" s="180" t="s">
        <v>208</v>
      </c>
    </row>
    <row r="4" spans="2:5" ht="17.5" customHeight="1">
      <c r="B4" s="180" t="s">
        <v>209</v>
      </c>
    </row>
    <row r="5" spans="2:5" ht="17.5" customHeight="1">
      <c r="B5" s="180" t="s">
        <v>210</v>
      </c>
    </row>
    <row r="6" spans="2:5" ht="17.5" customHeight="1">
      <c r="B6" s="180" t="s">
        <v>211</v>
      </c>
    </row>
    <row r="7" spans="2:5" ht="17.5" customHeight="1">
      <c r="B7" s="180" t="s">
        <v>212</v>
      </c>
    </row>
    <row r="8" spans="2:5" ht="17.5" customHeight="1"/>
    <row r="9" spans="2:5" ht="17.5" customHeight="1"/>
    <row r="10" spans="2:5" ht="17.5" customHeight="1">
      <c r="B10" s="181" t="s">
        <v>213</v>
      </c>
    </row>
    <row r="11" spans="2:5" ht="17.5" customHeight="1">
      <c r="B11" s="182" t="s">
        <v>7750</v>
      </c>
      <c r="C11" s="182"/>
      <c r="D11" s="182"/>
      <c r="E11" s="182"/>
    </row>
    <row r="12" spans="2:5" ht="17.5" customHeight="1">
      <c r="B12" s="180" t="s">
        <v>214</v>
      </c>
    </row>
    <row r="13" spans="2:5" ht="17.5" customHeight="1">
      <c r="B13" s="180" t="s">
        <v>217</v>
      </c>
    </row>
    <row r="14" spans="2:5" ht="17.5" customHeight="1">
      <c r="B14" s="180" t="s">
        <v>215</v>
      </c>
    </row>
    <row r="15" spans="2:5" ht="17.5" customHeight="1">
      <c r="B15" s="180" t="s">
        <v>7751</v>
      </c>
    </row>
    <row r="16" spans="2:5" ht="17.5" customHeight="1">
      <c r="B16" s="180" t="s">
        <v>216</v>
      </c>
    </row>
    <row r="17" spans="2:5" ht="17.5" customHeight="1">
      <c r="B17" s="180" t="s">
        <v>7749</v>
      </c>
    </row>
    <row r="18" spans="2:5" ht="17.5" customHeight="1">
      <c r="B18" s="180" t="s">
        <v>7756</v>
      </c>
    </row>
    <row r="21" spans="2:5">
      <c r="B21" s="181" t="s">
        <v>7752</v>
      </c>
    </row>
    <row r="22" spans="2:5" ht="13" thickBot="1"/>
    <row r="23" spans="2:5" ht="13" thickBot="1">
      <c r="B23" s="215" t="s">
        <v>7739</v>
      </c>
      <c r="C23" s="217" t="s">
        <v>7740</v>
      </c>
      <c r="D23" s="219" t="s">
        <v>7741</v>
      </c>
      <c r="E23" s="220"/>
    </row>
    <row r="24" spans="2:5" ht="13.5" thickTop="1" thickBot="1">
      <c r="B24" s="216"/>
      <c r="C24" s="218"/>
      <c r="D24" s="183" t="s">
        <v>7746</v>
      </c>
      <c r="E24" s="184" t="s">
        <v>7745</v>
      </c>
    </row>
    <row r="25" spans="2:5" ht="13.5" thickTop="1" thickBot="1">
      <c r="B25" s="185">
        <v>4</v>
      </c>
      <c r="C25" s="186" t="s">
        <v>7748</v>
      </c>
      <c r="D25" s="187"/>
      <c r="E25" s="187" t="s">
        <v>7747</v>
      </c>
    </row>
    <row r="26" spans="2:5" ht="13" thickBot="1">
      <c r="B26" s="188">
        <v>3</v>
      </c>
      <c r="C26" s="189" t="s">
        <v>7742</v>
      </c>
      <c r="D26" s="190"/>
      <c r="E26" s="190" t="s">
        <v>7747</v>
      </c>
    </row>
    <row r="27" spans="2:5" ht="13" thickBot="1">
      <c r="B27" s="191">
        <v>2</v>
      </c>
      <c r="C27" s="192" t="s">
        <v>7743</v>
      </c>
      <c r="D27" s="187" t="s">
        <v>7747</v>
      </c>
      <c r="E27" s="187" t="s">
        <v>7747</v>
      </c>
    </row>
    <row r="28" spans="2:5" ht="13" thickBot="1">
      <c r="B28" s="188">
        <v>1</v>
      </c>
      <c r="C28" s="189" t="s">
        <v>7744</v>
      </c>
      <c r="D28" s="190" t="s">
        <v>7747</v>
      </c>
      <c r="E28" s="190" t="s">
        <v>7747</v>
      </c>
    </row>
  </sheetData>
  <mergeCells count="3">
    <mergeCell ref="B23:B24"/>
    <mergeCell ref="C23:C24"/>
    <mergeCell ref="D23:E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8228-79F0-4D9C-98D6-A5A89767B6F0}">
  <sheetPr>
    <tabColor rgb="FF92D050"/>
    <pageSetUpPr fitToPage="1"/>
  </sheetPr>
  <dimension ref="A1:AR70"/>
  <sheetViews>
    <sheetView tabSelected="1" zoomScaleNormal="100" zoomScaleSheetLayoutView="115" zoomScalePageLayoutView="120" workbookViewId="0">
      <selection activeCell="H4" sqref="H4"/>
    </sheetView>
  </sheetViews>
  <sheetFormatPr defaultColWidth="7.08203125" defaultRowHeight="12.5"/>
  <cols>
    <col min="1" max="43" width="2.6640625" style="54" customWidth="1"/>
    <col min="44" max="44" width="46.83203125" style="54" customWidth="1"/>
    <col min="45" max="16384" width="7.08203125" style="54"/>
  </cols>
  <sheetData>
    <row r="1" spans="1:44" ht="26.15" customHeight="1">
      <c r="A1" s="198" t="s">
        <v>205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200"/>
      <c r="AG1" s="201" t="s">
        <v>0</v>
      </c>
      <c r="AH1" s="201"/>
      <c r="AI1" s="201"/>
      <c r="AJ1" s="201"/>
      <c r="AK1" s="201"/>
      <c r="AL1" s="201"/>
      <c r="AM1" s="201"/>
      <c r="AN1" s="201"/>
      <c r="AO1" s="201"/>
      <c r="AP1" s="201"/>
      <c r="AQ1" s="201"/>
    </row>
    <row r="2" spans="1:44" ht="18" customHeight="1">
      <c r="A2" s="202" t="s">
        <v>1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55"/>
    </row>
    <row r="3" spans="1:44" ht="8" customHeight="1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4" ht="12.9" customHeight="1">
      <c r="A4" s="19"/>
      <c r="B4" s="20" t="s">
        <v>200</v>
      </c>
      <c r="C4" s="21"/>
      <c r="D4" s="21"/>
      <c r="E4" s="21"/>
      <c r="F4" s="21"/>
      <c r="G4" s="21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3"/>
      <c r="AA4" s="20"/>
      <c r="AB4" s="20" t="s">
        <v>7738</v>
      </c>
      <c r="AD4" s="21"/>
      <c r="AE4" s="21"/>
      <c r="AF4" s="78"/>
      <c r="AG4" s="79"/>
      <c r="AH4" s="24"/>
      <c r="AI4" s="78"/>
      <c r="AJ4" s="78"/>
      <c r="AK4" s="25"/>
      <c r="AL4" s="78"/>
      <c r="AM4" s="78"/>
      <c r="AN4" s="78"/>
      <c r="AO4" s="78"/>
      <c r="AP4" s="193"/>
      <c r="AQ4" s="27"/>
      <c r="AR4" s="56"/>
    </row>
    <row r="5" spans="1:44" ht="8" customHeight="1">
      <c r="A5" s="16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6"/>
    </row>
    <row r="6" spans="1:44" ht="12.9" customHeight="1">
      <c r="A6" s="19"/>
      <c r="B6" s="20" t="s">
        <v>196</v>
      </c>
      <c r="C6" s="21"/>
      <c r="D6" s="21"/>
      <c r="E6" s="21"/>
      <c r="F6" s="21"/>
      <c r="G6" s="21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3"/>
      <c r="AA6" s="20"/>
      <c r="AB6" s="51"/>
      <c r="AC6" s="51" t="s">
        <v>199</v>
      </c>
      <c r="AD6" s="21"/>
      <c r="AE6" s="21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0"/>
      <c r="AQ6" s="27"/>
      <c r="AR6" s="56"/>
    </row>
    <row r="7" spans="1:44" ht="8" customHeight="1">
      <c r="A7" s="16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6"/>
    </row>
    <row r="8" spans="1:44" ht="12.9" customHeight="1">
      <c r="A8" s="19"/>
      <c r="B8" s="20" t="s">
        <v>197</v>
      </c>
      <c r="C8" s="21"/>
      <c r="D8" s="21"/>
      <c r="E8" s="21"/>
      <c r="F8" s="21"/>
      <c r="G8" s="21"/>
      <c r="H8" s="6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3"/>
      <c r="AA8" s="20"/>
      <c r="AB8" s="21"/>
      <c r="AC8" s="21"/>
      <c r="AD8" s="21"/>
      <c r="AE8" s="21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0"/>
      <c r="AQ8" s="28"/>
      <c r="AR8" s="57"/>
    </row>
    <row r="9" spans="1:44" ht="8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26"/>
    </row>
    <row r="10" spans="1:44" ht="18" customHeight="1">
      <c r="A10" s="202" t="s">
        <v>87</v>
      </c>
      <c r="B10" s="202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57"/>
    </row>
    <row r="11" spans="1:44" ht="8" customHeight="1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8"/>
    </row>
    <row r="12" spans="1:44" ht="12.9" customHeight="1">
      <c r="A12" s="41"/>
      <c r="B12" s="20" t="s">
        <v>30</v>
      </c>
      <c r="C12" s="42"/>
      <c r="D12" s="42"/>
      <c r="E12" s="42"/>
      <c r="F12" s="17"/>
      <c r="G12" s="17"/>
      <c r="H12" s="42"/>
      <c r="I12" s="203"/>
      <c r="J12" s="204"/>
      <c r="K12" s="204"/>
      <c r="L12" s="205"/>
      <c r="M12" s="42"/>
      <c r="N12" s="20"/>
      <c r="O12" s="20"/>
      <c r="P12" s="20"/>
      <c r="Q12" s="17"/>
      <c r="R12" s="20"/>
      <c r="S12" s="17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9"/>
      <c r="AJ12" s="20"/>
      <c r="AK12" s="20"/>
      <c r="AL12" s="20"/>
      <c r="AM12" s="17"/>
      <c r="AN12" s="20"/>
      <c r="AO12" s="17"/>
      <c r="AP12" s="17"/>
      <c r="AQ12" s="43"/>
    </row>
    <row r="13" spans="1:44" ht="8" customHeight="1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26"/>
    </row>
    <row r="14" spans="1:44" ht="12.9" customHeight="1">
      <c r="A14" s="41"/>
      <c r="B14" s="20" t="s">
        <v>31</v>
      </c>
      <c r="C14" s="44"/>
      <c r="D14" s="44"/>
      <c r="E14" s="50"/>
      <c r="F14" s="50"/>
      <c r="G14" s="50"/>
      <c r="H14" s="50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0"/>
      <c r="AP14" s="20"/>
      <c r="AQ14" s="43"/>
    </row>
    <row r="15" spans="1:44" ht="8" customHeight="1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26"/>
    </row>
    <row r="16" spans="1:44" ht="12.9" customHeight="1">
      <c r="A16" s="41"/>
      <c r="B16" s="17"/>
      <c r="C16" s="17"/>
      <c r="D16" s="17"/>
      <c r="E16" s="17"/>
      <c r="F16" s="17"/>
      <c r="G16" s="17"/>
      <c r="H16" s="4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0"/>
      <c r="AP16" s="20"/>
      <c r="AQ16" s="43"/>
    </row>
    <row r="17" spans="1:44" ht="8" customHeight="1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26"/>
    </row>
    <row r="18" spans="1:44" ht="12.9" customHeight="1">
      <c r="A18" s="41"/>
      <c r="B18" s="45" t="s">
        <v>3</v>
      </c>
      <c r="C18" s="44"/>
      <c r="D18" s="44"/>
      <c r="E18" s="44"/>
      <c r="F18" s="20"/>
      <c r="G18" s="44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43"/>
    </row>
    <row r="19" spans="1:44" ht="8" customHeight="1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26"/>
    </row>
    <row r="20" spans="1:44" ht="12" customHeight="1">
      <c r="A20" s="41"/>
      <c r="B20" s="47"/>
      <c r="C20" s="47" t="s">
        <v>4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 t="s">
        <v>5</v>
      </c>
      <c r="Q20" s="47"/>
      <c r="R20" s="47"/>
      <c r="S20" s="47"/>
      <c r="T20" s="47"/>
      <c r="U20" s="47"/>
      <c r="V20" s="177" t="s">
        <v>7718</v>
      </c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3"/>
    </row>
    <row r="21" spans="1:44" ht="8" customHeight="1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26"/>
    </row>
    <row r="22" spans="1:44" ht="8" customHeight="1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17"/>
      <c r="AP22" s="17"/>
      <c r="AQ22" s="26"/>
    </row>
    <row r="23" spans="1:44" ht="12.9" customHeight="1">
      <c r="A23" s="52"/>
      <c r="B23" s="20" t="s">
        <v>28</v>
      </c>
      <c r="C23" s="49"/>
      <c r="D23" s="49"/>
      <c r="E23" s="49"/>
      <c r="F23" s="49"/>
      <c r="G23" s="17"/>
      <c r="H23" s="17"/>
      <c r="I23" s="1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7"/>
      <c r="AC23" s="118"/>
      <c r="AD23" s="51" t="s">
        <v>7715</v>
      </c>
      <c r="AE23" s="118"/>
      <c r="AF23" s="118"/>
      <c r="AG23" s="118"/>
      <c r="AH23" s="118"/>
      <c r="AI23" s="146"/>
      <c r="AJ23" s="47"/>
      <c r="AK23" s="47"/>
      <c r="AL23" s="47"/>
      <c r="AM23" s="47"/>
      <c r="AN23" s="47"/>
      <c r="AO23" s="20"/>
      <c r="AP23" s="20"/>
      <c r="AQ23" s="53"/>
      <c r="AR23" s="51"/>
    </row>
    <row r="24" spans="1:44" ht="8" customHeight="1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17"/>
      <c r="AP24" s="17"/>
      <c r="AQ24" s="26"/>
    </row>
    <row r="25" spans="1:44" ht="12.9" customHeight="1">
      <c r="A25" s="52"/>
      <c r="B25" s="20" t="s">
        <v>29</v>
      </c>
      <c r="C25" s="49"/>
      <c r="D25" s="49"/>
      <c r="E25" s="49"/>
      <c r="F25" s="49"/>
      <c r="G25" s="17"/>
      <c r="H25" s="20"/>
      <c r="I25" s="1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7"/>
      <c r="AC25" s="118"/>
      <c r="AD25" s="20"/>
      <c r="AE25" s="20"/>
      <c r="AF25" s="20"/>
      <c r="AG25" s="20"/>
      <c r="AH25" s="20"/>
      <c r="AI25" s="20"/>
      <c r="AJ25" s="20"/>
      <c r="AK25" s="20"/>
      <c r="AL25" s="20"/>
      <c r="AM25" s="29"/>
      <c r="AN25" s="20"/>
      <c r="AO25" s="20"/>
      <c r="AP25" s="20"/>
      <c r="AQ25" s="53"/>
    </row>
    <row r="26" spans="1:44" ht="8" customHeight="1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17"/>
      <c r="AP26" s="17"/>
      <c r="AQ26" s="26"/>
    </row>
    <row r="27" spans="1:44" ht="18" customHeight="1">
      <c r="A27" s="209" t="s">
        <v>7720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</row>
    <row r="28" spans="1:44" ht="8" customHeight="1">
      <c r="A28" s="16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8"/>
    </row>
    <row r="29" spans="1:44" ht="8" customHeight="1">
      <c r="A29" s="16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9"/>
      <c r="AO29" s="17"/>
      <c r="AP29" s="17"/>
      <c r="AQ29" s="26"/>
    </row>
    <row r="30" spans="1:44" ht="12.65" customHeight="1">
      <c r="A30" s="16"/>
      <c r="B30" s="20" t="s">
        <v>89</v>
      </c>
      <c r="C30" s="20"/>
      <c r="D30" s="20"/>
      <c r="E30" s="20"/>
      <c r="F30" s="20"/>
      <c r="G30" s="20"/>
      <c r="H30" s="20"/>
      <c r="I30" s="20"/>
      <c r="J30" s="22"/>
      <c r="K30" s="22"/>
      <c r="L30" s="22"/>
      <c r="M30" s="22"/>
      <c r="N30" s="22"/>
      <c r="O30" s="176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0"/>
      <c r="AD30" s="51" t="s">
        <v>7714</v>
      </c>
      <c r="AE30" s="20"/>
      <c r="AF30" s="20"/>
      <c r="AG30" s="20"/>
      <c r="AH30" s="20"/>
      <c r="AJ30" s="20"/>
      <c r="AK30" s="20"/>
      <c r="AL30" s="20"/>
      <c r="AM30" s="20"/>
      <c r="AN30" s="20"/>
      <c r="AO30" s="20"/>
      <c r="AP30" s="20"/>
      <c r="AQ30" s="26"/>
    </row>
    <row r="31" spans="1:44" ht="8" customHeight="1">
      <c r="A31" s="16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9"/>
      <c r="AO31" s="17"/>
      <c r="AP31" s="17"/>
      <c r="AQ31" s="26"/>
    </row>
    <row r="32" spans="1:44" ht="12.65" customHeight="1">
      <c r="A32" s="16"/>
      <c r="B32" s="20" t="s">
        <v>203</v>
      </c>
      <c r="C32" s="20"/>
      <c r="D32" s="20"/>
      <c r="E32" s="20"/>
      <c r="F32" s="20"/>
      <c r="G32" s="20"/>
      <c r="H32" s="20"/>
      <c r="I32" s="206"/>
      <c r="J32" s="207"/>
      <c r="K32" s="208"/>
      <c r="L32" s="179"/>
      <c r="M32" s="20" t="e">
        <f>_xlfn.XLOOKUP(I32,'P&amp;L Statmt Acct Type'!A2:A3,'P&amp;L Statmt Acct Type'!B2:B3)</f>
        <v>#N/A</v>
      </c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9"/>
      <c r="AO32" s="17"/>
      <c r="AP32" s="17"/>
      <c r="AQ32" s="26"/>
    </row>
    <row r="33" spans="1:44" ht="8" customHeight="1">
      <c r="A33" s="1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26"/>
    </row>
    <row r="34" spans="1:44" ht="12.65" customHeight="1">
      <c r="A34" s="16"/>
      <c r="B34" s="20" t="s">
        <v>7727</v>
      </c>
      <c r="C34" s="20"/>
      <c r="D34" s="20"/>
      <c r="E34" s="20"/>
      <c r="F34" s="20"/>
      <c r="G34" s="20"/>
      <c r="H34" s="20"/>
      <c r="I34" s="206"/>
      <c r="J34" s="207"/>
      <c r="K34" s="207"/>
      <c r="L34" s="207"/>
      <c r="M34" s="207"/>
      <c r="N34" s="207"/>
      <c r="O34" s="208"/>
      <c r="P34" s="178"/>
      <c r="Q34" s="222">
        <f>_xlfn.XLOOKUP(I34,'Expense Category'!A:A,'Expense Category'!B:B)</f>
        <v>0</v>
      </c>
      <c r="W34" s="51" t="s">
        <v>7735</v>
      </c>
      <c r="Y34" s="20"/>
      <c r="Z34" s="20"/>
      <c r="AA34" s="20"/>
      <c r="AB34" s="20"/>
      <c r="AC34" s="20"/>
      <c r="AE34" s="20"/>
      <c r="AF34" s="20"/>
      <c r="AG34" s="20"/>
      <c r="AH34" s="20"/>
      <c r="AI34" s="20"/>
      <c r="AJ34" s="20"/>
      <c r="AK34" s="20"/>
      <c r="AL34" s="20"/>
      <c r="AM34" s="20"/>
      <c r="AN34" s="29"/>
      <c r="AO34" s="17"/>
      <c r="AP34" s="17"/>
      <c r="AQ34" s="26"/>
    </row>
    <row r="35" spans="1:44" ht="8" customHeight="1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30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31"/>
    </row>
    <row r="36" spans="1:44" ht="18" customHeight="1">
      <c r="A36" s="209" t="s">
        <v>7717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09"/>
      <c r="AG36" s="209"/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</row>
    <row r="37" spans="1:44" ht="8" customHeight="1">
      <c r="A37" s="1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8"/>
    </row>
    <row r="38" spans="1:44" ht="12.65" customHeight="1">
      <c r="A38" s="32"/>
      <c r="B38" s="20" t="s">
        <v>93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0"/>
      <c r="N38" s="211"/>
      <c r="O38" s="211"/>
      <c r="P38" s="211"/>
      <c r="Q38" s="212"/>
      <c r="R38" s="20"/>
      <c r="S38" s="20" t="e">
        <f>_xlfn.XLOOKUP(M38,'Gen. Posting Type'!A2:A3,'Gen. Posting Type'!B2:B3)</f>
        <v>#N/A</v>
      </c>
      <c r="T38" s="20"/>
      <c r="U38" s="20"/>
      <c r="V38" s="20"/>
      <c r="W38" s="33"/>
      <c r="X38" s="33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9"/>
      <c r="AP38" s="29"/>
      <c r="AQ38" s="27"/>
      <c r="AR38" s="56"/>
    </row>
    <row r="39" spans="1:44" ht="8" customHeight="1">
      <c r="A39" s="32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9"/>
      <c r="AP39" s="29"/>
      <c r="AQ39" s="27"/>
      <c r="AR39" s="56"/>
    </row>
    <row r="40" spans="1:44" ht="12.65" customHeight="1">
      <c r="A40" s="32"/>
      <c r="B40" s="20" t="s">
        <v>97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6"/>
      <c r="N40" s="207"/>
      <c r="O40" s="207"/>
      <c r="P40" s="207"/>
      <c r="Q40" s="208"/>
      <c r="R40" s="20"/>
      <c r="S40" s="20" t="e">
        <f>VLOOKUP(M40,'Gen. Bus. Posting Group'!A:B,2,FALSE)</f>
        <v>#N/A</v>
      </c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9"/>
      <c r="AP40" s="29"/>
      <c r="AQ40" s="27"/>
    </row>
    <row r="41" spans="1:44" ht="8" customHeight="1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9"/>
      <c r="AP41" s="29"/>
      <c r="AQ41" s="27"/>
    </row>
    <row r="42" spans="1:44" ht="12.65" customHeight="1">
      <c r="A42" s="32"/>
      <c r="B42" s="20" t="s">
        <v>104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6"/>
      <c r="N42" s="207"/>
      <c r="O42" s="207"/>
      <c r="P42" s="207"/>
      <c r="Q42" s="208"/>
      <c r="R42" s="20"/>
      <c r="S42" s="20" t="e">
        <f>VLOOKUP(M42,'Gen. Product Posting Group'!A:B,2,FALSE)</f>
        <v>#N/A</v>
      </c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9"/>
      <c r="AP42" s="29"/>
      <c r="AQ42" s="27"/>
      <c r="AR42" s="56"/>
    </row>
    <row r="43" spans="1:44" ht="8" customHeight="1">
      <c r="A43" s="32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9"/>
      <c r="AP43" s="29"/>
      <c r="AQ43" s="27"/>
      <c r="AR43" s="56"/>
    </row>
    <row r="44" spans="1:44" ht="12.65" customHeight="1">
      <c r="A44" s="32"/>
      <c r="B44" s="20" t="s">
        <v>7721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6"/>
      <c r="N44" s="207"/>
      <c r="O44" s="207"/>
      <c r="P44" s="207"/>
      <c r="Q44" s="208"/>
      <c r="R44" s="20"/>
      <c r="S44" s="20" t="e">
        <f>VLOOKUP(M44,'VAT Product Posting Group'!A:B,2,FALSE)</f>
        <v>#N/A</v>
      </c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 t="s">
        <v>6</v>
      </c>
      <c r="AI44" s="20"/>
      <c r="AJ44" s="20"/>
      <c r="AK44" s="20"/>
      <c r="AL44" s="20"/>
      <c r="AM44" s="20"/>
      <c r="AN44" s="20"/>
      <c r="AO44" s="29"/>
      <c r="AP44" s="29"/>
      <c r="AQ44" s="27"/>
      <c r="AR44" s="56"/>
    </row>
    <row r="45" spans="1:44" ht="8" customHeight="1">
      <c r="A45" s="32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9"/>
      <c r="AP45" s="29"/>
      <c r="AQ45" s="27"/>
      <c r="AR45" s="56"/>
    </row>
    <row r="46" spans="1:44" ht="12.65" customHeight="1">
      <c r="A46" s="32"/>
      <c r="B46" s="20" t="s">
        <v>130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6"/>
      <c r="N46" s="207"/>
      <c r="O46" s="207"/>
      <c r="P46" s="207"/>
      <c r="Q46" s="208"/>
      <c r="R46" s="20"/>
      <c r="S46" s="20" t="e">
        <f>VLOOKUP(M46,'VAT Product Posting Group'!A:B,2,FALSE)</f>
        <v>#N/A</v>
      </c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 t="s">
        <v>6</v>
      </c>
      <c r="AI46" s="20"/>
      <c r="AJ46" s="20"/>
      <c r="AK46" s="20"/>
      <c r="AL46" s="20"/>
      <c r="AM46" s="20"/>
      <c r="AN46" s="20"/>
      <c r="AO46" s="29"/>
      <c r="AP46" s="29"/>
      <c r="AQ46" s="27"/>
      <c r="AR46" s="56"/>
    </row>
    <row r="47" spans="1:44" ht="8" customHeight="1">
      <c r="A47" s="32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9"/>
      <c r="AP47" s="29"/>
      <c r="AQ47" s="27"/>
      <c r="AR47" s="56"/>
    </row>
    <row r="48" spans="1:44" ht="8" customHeight="1">
      <c r="A48" s="32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  <c r="AR48" s="56"/>
    </row>
    <row r="49" spans="1:44" ht="18" customHeight="1">
      <c r="A49" s="209" t="s">
        <v>131</v>
      </c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09"/>
      <c r="AG49" s="209"/>
      <c r="AH49" s="209"/>
      <c r="AI49" s="209"/>
      <c r="AJ49" s="209"/>
      <c r="AK49" s="209"/>
      <c r="AL49" s="209"/>
      <c r="AM49" s="209"/>
      <c r="AN49" s="209"/>
      <c r="AO49" s="209"/>
      <c r="AP49" s="209"/>
      <c r="AQ49" s="209"/>
      <c r="AR49" s="56"/>
    </row>
    <row r="50" spans="1:44" ht="8" customHeight="1">
      <c r="A50" s="32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9"/>
      <c r="AP50" s="29"/>
      <c r="AQ50" s="27"/>
      <c r="AR50" s="56"/>
    </row>
    <row r="51" spans="1:44" ht="12.9" customHeight="1">
      <c r="A51" s="32"/>
      <c r="B51" s="20" t="s">
        <v>7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33" t="s">
        <v>8</v>
      </c>
      <c r="O51" s="20"/>
      <c r="P51" s="20"/>
      <c r="Q51" s="20"/>
      <c r="R51" s="20"/>
      <c r="S51" s="20"/>
      <c r="T51" s="20"/>
      <c r="U51" s="20"/>
      <c r="V51" s="20"/>
      <c r="W51" s="33"/>
      <c r="X51" s="33" t="s">
        <v>9</v>
      </c>
      <c r="Y51" s="20"/>
      <c r="AA51" s="51" t="s">
        <v>7719</v>
      </c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9"/>
      <c r="AP51" s="29"/>
      <c r="AQ51" s="27"/>
      <c r="AR51" s="56"/>
    </row>
    <row r="52" spans="1:44" ht="8" customHeight="1">
      <c r="A52" s="32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9"/>
      <c r="AP52" s="29"/>
      <c r="AQ52" s="27"/>
      <c r="AR52" s="56"/>
    </row>
    <row r="53" spans="1:44" ht="13.25" customHeight="1">
      <c r="A53" s="32"/>
      <c r="B53" s="73" t="s">
        <v>148</v>
      </c>
      <c r="C53" s="20"/>
      <c r="D53" s="20"/>
      <c r="E53" s="20"/>
      <c r="F53" s="20"/>
      <c r="G53" s="20"/>
      <c r="H53" s="51" t="s">
        <v>7722</v>
      </c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9"/>
      <c r="AP53" s="29"/>
      <c r="AQ53" s="27"/>
      <c r="AR53" s="56"/>
    </row>
    <row r="54" spans="1:44" ht="8" customHeight="1">
      <c r="A54" s="32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9"/>
      <c r="AP54" s="29"/>
      <c r="AQ54" s="27"/>
      <c r="AR54" s="56"/>
    </row>
    <row r="55" spans="1:44" ht="12.9" customHeight="1">
      <c r="A55" s="29"/>
      <c r="B55" s="206"/>
      <c r="C55" s="207"/>
      <c r="D55" s="207"/>
      <c r="E55" s="208"/>
      <c r="F55" s="20"/>
      <c r="G55" s="58" t="e">
        <f>VLOOKUP(B55,'Require field for GL'!A:B,2,FALSE)</f>
        <v>#N/A</v>
      </c>
      <c r="H55" s="20"/>
      <c r="I55" s="20"/>
      <c r="J55" s="20"/>
      <c r="K55" s="20"/>
      <c r="L55" s="20"/>
      <c r="N55" s="20"/>
      <c r="O55" s="20"/>
      <c r="P55" s="20"/>
      <c r="Q55" s="20"/>
      <c r="R55" s="20"/>
      <c r="S55" s="20"/>
      <c r="T55" s="20"/>
      <c r="U55" s="20"/>
      <c r="V55" s="20"/>
      <c r="W55" s="33"/>
      <c r="X55" s="33"/>
      <c r="Y55" s="20"/>
      <c r="Z55" s="20"/>
      <c r="AA55" s="48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9"/>
      <c r="AP55" s="29"/>
      <c r="AQ55" s="27"/>
      <c r="AR55" s="56"/>
    </row>
    <row r="56" spans="1:44" ht="8" customHeight="1">
      <c r="A56" s="59"/>
      <c r="B56" s="61"/>
      <c r="C56" s="61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9"/>
      <c r="AP56" s="59"/>
      <c r="AQ56" s="60"/>
      <c r="AR56" s="56"/>
    </row>
    <row r="57" spans="1:44" ht="12.9" customHeight="1">
      <c r="A57" s="29"/>
      <c r="B57" s="20" t="s">
        <v>204</v>
      </c>
      <c r="C57" s="20"/>
      <c r="D57" s="20"/>
      <c r="E57" s="20"/>
      <c r="F57" s="20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0"/>
      <c r="AD57" s="51" t="s">
        <v>7723</v>
      </c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7"/>
      <c r="AR57" s="56"/>
    </row>
    <row r="58" spans="1:44" ht="8" customHeight="1">
      <c r="A58" s="29"/>
      <c r="B58" s="47"/>
      <c r="C58" s="61"/>
      <c r="E58" s="5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9"/>
      <c r="AP58" s="29"/>
      <c r="AQ58" s="27"/>
      <c r="AR58" s="56"/>
    </row>
    <row r="59" spans="1:44" ht="12.9" customHeight="1">
      <c r="A59" s="29"/>
      <c r="E59" s="58"/>
      <c r="F59" s="20"/>
      <c r="G59" s="20"/>
      <c r="H59" s="20"/>
      <c r="I59" s="20"/>
      <c r="J59" s="20"/>
      <c r="K59" s="20"/>
      <c r="L59" s="20"/>
      <c r="M59" s="20"/>
      <c r="N59" s="33"/>
      <c r="O59" s="20"/>
      <c r="P59" s="20"/>
      <c r="Q59" s="20"/>
      <c r="R59" s="20"/>
      <c r="S59" s="20"/>
      <c r="T59" s="20"/>
      <c r="U59" s="20"/>
      <c r="V59" s="20"/>
      <c r="W59" s="33"/>
      <c r="X59" s="33"/>
      <c r="Y59" s="20"/>
      <c r="Z59" s="20"/>
      <c r="AA59" s="48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9"/>
      <c r="AP59" s="29"/>
      <c r="AQ59" s="27"/>
    </row>
    <row r="60" spans="1:44" ht="8" customHeight="1">
      <c r="A60" s="32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9"/>
      <c r="AP60" s="29"/>
      <c r="AQ60" s="27"/>
    </row>
    <row r="61" spans="1:44" ht="8" customHeight="1">
      <c r="A61" s="35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1"/>
    </row>
    <row r="62" spans="1:44" ht="3.9" customHeight="1">
      <c r="A62" s="36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36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26"/>
    </row>
    <row r="63" spans="1:44" ht="12" customHeight="1">
      <c r="A63" s="16"/>
      <c r="B63" s="213" t="s">
        <v>7712</v>
      </c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37"/>
      <c r="O63" s="38"/>
      <c r="P63" s="213" t="s">
        <v>7713</v>
      </c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38"/>
      <c r="AC63" s="39"/>
      <c r="AD63" s="213" t="s">
        <v>10</v>
      </c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"/>
      <c r="AQ63" s="26"/>
    </row>
    <row r="64" spans="1:44" ht="8" customHeight="1">
      <c r="A64" s="16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26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6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26"/>
    </row>
    <row r="65" spans="1:43" ht="15" customHeight="1">
      <c r="A65" s="16"/>
      <c r="B65" s="214"/>
      <c r="C65" s="214"/>
      <c r="D65" s="214"/>
      <c r="E65" s="214"/>
      <c r="F65" s="214"/>
      <c r="G65" s="214"/>
      <c r="H65" s="214"/>
      <c r="I65" s="214"/>
      <c r="J65" s="214"/>
      <c r="K65" s="214"/>
      <c r="L65" s="214"/>
      <c r="M65" s="214"/>
      <c r="N65" s="26"/>
      <c r="O65" s="17"/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17"/>
      <c r="AC65" s="16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194"/>
      <c r="AQ65" s="26"/>
    </row>
    <row r="66" spans="1:43" ht="8" customHeight="1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26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6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26"/>
    </row>
    <row r="67" spans="1:43" ht="15" customHeight="1">
      <c r="A67" s="16"/>
      <c r="B67" s="17" t="s">
        <v>11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40" t="s">
        <v>12</v>
      </c>
      <c r="N67" s="26"/>
      <c r="O67" s="17"/>
      <c r="P67" s="17" t="s">
        <v>11</v>
      </c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40" t="s">
        <v>12</v>
      </c>
      <c r="AB67" s="17"/>
      <c r="AC67" s="16"/>
      <c r="AD67" s="17" t="s">
        <v>11</v>
      </c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40" t="s">
        <v>12</v>
      </c>
      <c r="AP67" s="40"/>
      <c r="AQ67" s="26"/>
    </row>
    <row r="68" spans="1:43" ht="8" customHeight="1">
      <c r="A68" s="1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26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6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26"/>
    </row>
    <row r="69" spans="1:43" ht="12.9" customHeight="1">
      <c r="A69" s="16"/>
      <c r="B69" s="29" t="s">
        <v>13</v>
      </c>
      <c r="C69" s="17"/>
      <c r="D69" s="83"/>
      <c r="E69" s="84"/>
      <c r="F69" s="85" t="s">
        <v>2</v>
      </c>
      <c r="G69" s="83"/>
      <c r="H69" s="84"/>
      <c r="I69" s="85" t="s">
        <v>2</v>
      </c>
      <c r="J69" s="83"/>
      <c r="K69" s="83"/>
      <c r="L69" s="83"/>
      <c r="M69" s="84"/>
      <c r="N69" s="80"/>
      <c r="O69" s="81"/>
      <c r="P69" s="82" t="s">
        <v>13</v>
      </c>
      <c r="Q69" s="81"/>
      <c r="R69" s="83"/>
      <c r="S69" s="84"/>
      <c r="T69" s="85" t="s">
        <v>2</v>
      </c>
      <c r="U69" s="83"/>
      <c r="V69" s="84"/>
      <c r="W69" s="85" t="s">
        <v>2</v>
      </c>
      <c r="X69" s="83"/>
      <c r="Y69" s="83"/>
      <c r="Z69" s="83"/>
      <c r="AA69" s="84"/>
      <c r="AB69" s="34"/>
      <c r="AC69" s="16"/>
      <c r="AD69" s="29" t="s">
        <v>13</v>
      </c>
      <c r="AE69" s="17"/>
      <c r="AF69" s="86"/>
      <c r="AG69" s="86"/>
      <c r="AH69" s="87" t="s">
        <v>2</v>
      </c>
      <c r="AI69" s="86"/>
      <c r="AJ69" s="88"/>
      <c r="AK69" s="85" t="s">
        <v>2</v>
      </c>
      <c r="AL69" s="86"/>
      <c r="AM69" s="86"/>
      <c r="AN69" s="86"/>
      <c r="AO69" s="88"/>
      <c r="AP69" s="195"/>
      <c r="AQ69" s="26"/>
    </row>
    <row r="70" spans="1:43" ht="8" customHeight="1">
      <c r="A70" s="35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1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5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1"/>
    </row>
  </sheetData>
  <dataConsolidate/>
  <mergeCells count="24">
    <mergeCell ref="B63:M63"/>
    <mergeCell ref="P63:AA63"/>
    <mergeCell ref="AD63:AO63"/>
    <mergeCell ref="B65:M65"/>
    <mergeCell ref="P65:AA65"/>
    <mergeCell ref="AD65:AO65"/>
    <mergeCell ref="B55:E55"/>
    <mergeCell ref="I25:AB25"/>
    <mergeCell ref="A27:AQ27"/>
    <mergeCell ref="I32:K32"/>
    <mergeCell ref="I34:O34"/>
    <mergeCell ref="A36:AQ36"/>
    <mergeCell ref="M38:Q38"/>
    <mergeCell ref="M40:Q40"/>
    <mergeCell ref="M42:Q42"/>
    <mergeCell ref="M44:Q44"/>
    <mergeCell ref="M46:Q46"/>
    <mergeCell ref="A49:AQ49"/>
    <mergeCell ref="I23:AB23"/>
    <mergeCell ref="A1:AF1"/>
    <mergeCell ref="AG1:AQ1"/>
    <mergeCell ref="A2:AQ2"/>
    <mergeCell ref="A10:AQ10"/>
    <mergeCell ref="I12:L12"/>
  </mergeCells>
  <printOptions horizontalCentered="1"/>
  <pageMargins left="0.234375" right="0.2" top="0.40625" bottom="0.42326388888888888" header="0.3" footer="0.05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Check Box 1">
              <controlPr defaultSize="0" autoFill="0" autoLine="0" autoPict="0">
                <anchor moveWithCells="1">
                  <from>
                    <xdr:col>0</xdr:col>
                    <xdr:colOff>127000</xdr:colOff>
                    <xdr:row>18</xdr:row>
                    <xdr:rowOff>12700</xdr:rowOff>
                  </from>
                  <to>
                    <xdr:col>2</xdr:col>
                    <xdr:colOff>0</xdr:colOff>
                    <xdr:row>19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Check Box 2">
              <controlPr defaultSize="0" autoFill="0" autoLine="0" autoPict="0">
                <anchor moveWithCells="1">
                  <from>
                    <xdr:col>11</xdr:col>
                    <xdr:colOff>107950</xdr:colOff>
                    <xdr:row>49</xdr:row>
                    <xdr:rowOff>25400</xdr:rowOff>
                  </from>
                  <to>
                    <xdr:col>12</xdr:col>
                    <xdr:colOff>177800</xdr:colOff>
                    <xdr:row>50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6" name="Check Box 3">
              <controlPr defaultSize="0" autoFill="0" autoLine="0" autoPict="0">
                <anchor moveWithCells="1">
                  <from>
                    <xdr:col>21</xdr:col>
                    <xdr:colOff>107950</xdr:colOff>
                    <xdr:row>49</xdr:row>
                    <xdr:rowOff>25400</xdr:rowOff>
                  </from>
                  <to>
                    <xdr:col>22</xdr:col>
                    <xdr:colOff>152400</xdr:colOff>
                    <xdr:row>50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7" name="Check Box 4">
              <controlPr defaultSize="0" autoFill="0" autoLine="0" autoPict="0">
                <anchor moveWithCells="1">
                  <from>
                    <xdr:col>13</xdr:col>
                    <xdr:colOff>127000</xdr:colOff>
                    <xdr:row>18</xdr:row>
                    <xdr:rowOff>12700</xdr:rowOff>
                  </from>
                  <to>
                    <xdr:col>15</xdr:col>
                    <xdr:colOff>0</xdr:colOff>
                    <xdr:row>19</xdr:row>
                    <xdr:rowOff>120650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AD2B560-20FA-4E07-819A-2A2F781BF3EE}">
          <x14:formula1>
            <xm:f>'Expense Category'!$A$2:$A$5</xm:f>
          </x14:formula1>
          <xm:sqref>I34:O34</xm:sqref>
        </x14:dataValidation>
        <x14:dataValidation type="list" allowBlank="1" showInputMessage="1" showErrorMessage="1" xr:uid="{6C520229-6A03-4159-89F0-2532B8991AA7}">
          <x14:formula1>
            <xm:f>'COA Mapping'!$F:$F</xm:f>
          </x14:formula1>
          <xm:sqref>AH23 I23</xm:sqref>
        </x14:dataValidation>
        <x14:dataValidation type="list" allowBlank="1" showInputMessage="1" showErrorMessage="1" xr:uid="{C94D837E-B0E1-4C4D-BFF2-B71B045B9F4C}">
          <x14:formula1>
            <xm:f>'VAT Product Posting Group'!$A$2:$A$18</xm:f>
          </x14:formula1>
          <xm:sqref>M46:Q46 M44:Q44</xm:sqref>
        </x14:dataValidation>
        <x14:dataValidation type="list" allowBlank="1" showInputMessage="1" showErrorMessage="1" xr:uid="{A89FD261-96E2-4062-B5A3-71D62EE4BBC8}">
          <x14:formula1>
            <xm:f>'Require field for GL'!$A$2:$A$8</xm:f>
          </x14:formula1>
          <xm:sqref>B55</xm:sqref>
        </x14:dataValidation>
        <x14:dataValidation type="list" allowBlank="1" showInputMessage="1" showErrorMessage="1" xr:uid="{E77D8B00-B5F6-4AFE-8F0A-D7FB72ACD4BA}">
          <x14:formula1>
            <xm:f>'Gen. Product Posting Group'!$A$2:$A$14</xm:f>
          </x14:formula1>
          <xm:sqref>M42</xm:sqref>
        </x14:dataValidation>
        <x14:dataValidation type="list" allowBlank="1" showInputMessage="1" showErrorMessage="1" xr:uid="{A0B4A119-B903-4B27-A578-8249F471EE10}">
          <x14:formula1>
            <xm:f>'Gen. Bus. Posting Group'!$A$2:$A$212</xm:f>
          </x14:formula1>
          <xm:sqref>M40</xm:sqref>
        </x14:dataValidation>
        <x14:dataValidation type="list" allowBlank="1" showInputMessage="1" showErrorMessage="1" xr:uid="{1705D9EE-11B2-4774-9C51-E940FCB3916B}">
          <x14:formula1>
            <xm:f>'P&amp;L Statmt Acct Type'!$A$2:$A$4</xm:f>
          </x14:formula1>
          <xm:sqref>I32:K32</xm:sqref>
        </x14:dataValidation>
        <x14:dataValidation type="list" allowBlank="1" showInputMessage="1" showErrorMessage="1" xr:uid="{0F8F2209-4BFC-400C-BA84-4D3D11465BB2}">
          <x14:formula1>
            <xm:f>Request!$A$2:$A$6</xm:f>
          </x14:formula1>
          <xm:sqref>I12:L13 I15:L15 I17:L17</xm:sqref>
        </x14:dataValidation>
        <x14:dataValidation type="list" allowBlank="1" showInputMessage="1" showErrorMessage="1" xr:uid="{3B2E8F12-D7D0-4609-A1AA-0C4F2BA9BDA6}">
          <x14:formula1>
            <xm:f>'Company Code'!$D$2:$D$1048576</xm:f>
          </x14:formula1>
          <xm:sqref>I25</xm:sqref>
        </x14:dataValidation>
        <x14:dataValidation type="list" allowBlank="1" showInputMessage="1" showErrorMessage="1" xr:uid="{43C138A6-A47A-4AE4-99DA-13EFC86FD03F}">
          <x14:formula1>
            <xm:f>'Gen. Posting Type'!$A$2:$A$3</xm:f>
          </x14:formula1>
          <xm:sqref>M38:Q38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05E4C-7044-4EB6-997D-74CA678FCE62}">
  <sheetPr>
    <pageSetUpPr fitToPage="1"/>
  </sheetPr>
  <dimension ref="A1:AR70"/>
  <sheetViews>
    <sheetView zoomScaleNormal="100" zoomScaleSheetLayoutView="115" zoomScalePageLayoutView="120" workbookViewId="0">
      <selection activeCell="AG1" sqref="AG1:AQ1"/>
    </sheetView>
  </sheetViews>
  <sheetFormatPr defaultColWidth="7.08203125" defaultRowHeight="12.5"/>
  <cols>
    <col min="1" max="43" width="2.6640625" style="54" customWidth="1"/>
    <col min="44" max="44" width="46.83203125" style="54" customWidth="1"/>
    <col min="45" max="16384" width="7.08203125" style="54"/>
  </cols>
  <sheetData>
    <row r="1" spans="1:44" ht="26.15" customHeight="1">
      <c r="A1" s="198" t="s">
        <v>205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200"/>
      <c r="AG1" s="201" t="s">
        <v>0</v>
      </c>
      <c r="AH1" s="201"/>
      <c r="AI1" s="201"/>
      <c r="AJ1" s="201"/>
      <c r="AK1" s="201"/>
      <c r="AL1" s="201"/>
      <c r="AM1" s="201"/>
      <c r="AN1" s="201"/>
      <c r="AO1" s="201"/>
      <c r="AP1" s="201"/>
      <c r="AQ1" s="201"/>
    </row>
    <row r="2" spans="1:44" ht="18" customHeight="1">
      <c r="A2" s="202" t="s">
        <v>1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55"/>
    </row>
    <row r="3" spans="1:44" ht="8" customHeight="1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8"/>
    </row>
    <row r="4" spans="1:44" ht="12.9" customHeight="1">
      <c r="A4" s="19"/>
      <c r="B4" s="20" t="s">
        <v>200</v>
      </c>
      <c r="C4" s="21"/>
      <c r="D4" s="21"/>
      <c r="E4" s="21"/>
      <c r="F4" s="21"/>
      <c r="G4" s="21"/>
      <c r="H4" s="22" t="s">
        <v>195</v>
      </c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3"/>
      <c r="AA4" s="20"/>
      <c r="AB4" s="20" t="s">
        <v>7738</v>
      </c>
      <c r="AC4" s="21"/>
      <c r="AD4" s="21"/>
      <c r="AE4" s="21"/>
      <c r="AF4" s="78">
        <v>1</v>
      </c>
      <c r="AG4" s="79">
        <v>9</v>
      </c>
      <c r="AH4" s="24"/>
      <c r="AI4" s="78">
        <v>1</v>
      </c>
      <c r="AJ4" s="78">
        <v>0</v>
      </c>
      <c r="AK4" s="25"/>
      <c r="AL4" s="78">
        <v>2</v>
      </c>
      <c r="AM4" s="78">
        <v>0</v>
      </c>
      <c r="AN4" s="78">
        <v>2</v>
      </c>
      <c r="AO4" s="78">
        <v>6</v>
      </c>
      <c r="AP4" s="193"/>
      <c r="AQ4" s="27"/>
      <c r="AR4" s="56"/>
    </row>
    <row r="5" spans="1:44" ht="8" customHeight="1">
      <c r="A5" s="16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6"/>
    </row>
    <row r="6" spans="1:44" ht="12.9" customHeight="1">
      <c r="A6" s="19"/>
      <c r="B6" s="20" t="s">
        <v>196</v>
      </c>
      <c r="C6" s="21"/>
      <c r="D6" s="21"/>
      <c r="E6" s="21"/>
      <c r="F6" s="21"/>
      <c r="G6" s="21"/>
      <c r="H6" s="22" t="s">
        <v>198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3"/>
      <c r="AA6" s="20"/>
      <c r="AB6" s="51"/>
      <c r="AC6" s="51" t="s">
        <v>199</v>
      </c>
      <c r="AD6" s="21"/>
      <c r="AE6" s="21"/>
      <c r="AF6" s="22" t="s">
        <v>201</v>
      </c>
      <c r="AG6" s="22"/>
      <c r="AH6" s="22"/>
      <c r="AI6" s="22"/>
      <c r="AJ6" s="22"/>
      <c r="AK6" s="22"/>
      <c r="AL6" s="22"/>
      <c r="AM6" s="22"/>
      <c r="AN6" s="22"/>
      <c r="AO6" s="22"/>
      <c r="AP6" s="20"/>
      <c r="AQ6" s="27"/>
      <c r="AR6" s="56"/>
    </row>
    <row r="7" spans="1:44" ht="8" customHeight="1">
      <c r="A7" s="16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6"/>
    </row>
    <row r="8" spans="1:44" ht="12.9" customHeight="1">
      <c r="A8" s="19"/>
      <c r="B8" s="20" t="s">
        <v>197</v>
      </c>
      <c r="C8" s="21"/>
      <c r="D8" s="21"/>
      <c r="E8" s="21"/>
      <c r="F8" s="21"/>
      <c r="G8" s="21"/>
      <c r="H8" s="62" t="s">
        <v>202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3"/>
      <c r="AA8" s="20"/>
      <c r="AB8" s="21"/>
      <c r="AC8" s="21"/>
      <c r="AD8" s="21"/>
      <c r="AE8" s="21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0"/>
      <c r="AQ8" s="28"/>
      <c r="AR8" s="57"/>
    </row>
    <row r="9" spans="1:44" ht="8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26"/>
    </row>
    <row r="10" spans="1:44" ht="18" customHeight="1">
      <c r="A10" s="202" t="s">
        <v>87</v>
      </c>
      <c r="B10" s="202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57"/>
    </row>
    <row r="11" spans="1:44" ht="8" customHeight="1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8"/>
    </row>
    <row r="12" spans="1:44" ht="12.9" customHeight="1">
      <c r="A12" s="41"/>
      <c r="B12" s="20" t="s">
        <v>30</v>
      </c>
      <c r="C12" s="42"/>
      <c r="D12" s="42"/>
      <c r="E12" s="42"/>
      <c r="F12" s="17"/>
      <c r="G12" s="17"/>
      <c r="H12" s="42"/>
      <c r="I12" s="203" t="s">
        <v>15</v>
      </c>
      <c r="J12" s="204"/>
      <c r="K12" s="204"/>
      <c r="L12" s="205"/>
      <c r="M12" s="42"/>
      <c r="N12" s="20"/>
      <c r="O12" s="20"/>
      <c r="P12" s="20"/>
      <c r="Q12" s="17"/>
      <c r="R12" s="20"/>
      <c r="S12" s="17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9"/>
      <c r="AJ12" s="20"/>
      <c r="AK12" s="20"/>
      <c r="AL12" s="20"/>
      <c r="AM12" s="17"/>
      <c r="AN12" s="20"/>
      <c r="AO12" s="17"/>
      <c r="AP12" s="17"/>
      <c r="AQ12" s="43"/>
    </row>
    <row r="13" spans="1:44" ht="8" customHeight="1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26"/>
    </row>
    <row r="14" spans="1:44" ht="12.9" customHeight="1">
      <c r="A14" s="41"/>
      <c r="B14" s="20" t="s">
        <v>31</v>
      </c>
      <c r="C14" s="44"/>
      <c r="D14" s="44"/>
      <c r="E14" s="50"/>
      <c r="F14" s="50"/>
      <c r="G14" s="50"/>
      <c r="H14" s="50"/>
      <c r="I14" s="22" t="s">
        <v>7753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0"/>
      <c r="AP14" s="20"/>
      <c r="AQ14" s="43"/>
    </row>
    <row r="15" spans="1:44" ht="8" customHeight="1">
      <c r="A15" s="16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26"/>
    </row>
    <row r="16" spans="1:44" ht="12.9" customHeight="1">
      <c r="A16" s="41"/>
      <c r="B16" s="17"/>
      <c r="C16" s="17"/>
      <c r="D16" s="17"/>
      <c r="E16" s="17"/>
      <c r="F16" s="17"/>
      <c r="G16" s="17"/>
      <c r="H16" s="42"/>
      <c r="I16" s="22" t="s">
        <v>7754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0"/>
      <c r="AP16" s="20"/>
      <c r="AQ16" s="43"/>
    </row>
    <row r="17" spans="1:44" ht="8" customHeight="1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26"/>
    </row>
    <row r="18" spans="1:44" ht="12.9" customHeight="1">
      <c r="A18" s="41"/>
      <c r="B18" s="45" t="s">
        <v>3</v>
      </c>
      <c r="C18" s="44"/>
      <c r="D18" s="44"/>
      <c r="E18" s="44"/>
      <c r="F18" s="20"/>
      <c r="G18" s="44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43"/>
    </row>
    <row r="19" spans="1:44" ht="8" customHeight="1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26"/>
    </row>
    <row r="20" spans="1:44" ht="12" customHeight="1">
      <c r="A20" s="41"/>
      <c r="B20" s="47"/>
      <c r="C20" s="47" t="s">
        <v>4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 t="s">
        <v>5</v>
      </c>
      <c r="Q20" s="47"/>
      <c r="R20" s="47"/>
      <c r="S20" s="47"/>
      <c r="T20" s="47"/>
      <c r="U20" s="47"/>
      <c r="V20" s="177" t="s">
        <v>7718</v>
      </c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3"/>
    </row>
    <row r="21" spans="1:44" ht="12.9" customHeight="1">
      <c r="A21" s="41"/>
      <c r="B21" s="45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46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20"/>
      <c r="AP21" s="20"/>
      <c r="AQ21" s="43"/>
    </row>
    <row r="22" spans="1:44" ht="8" customHeight="1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17"/>
      <c r="AP22" s="17"/>
      <c r="AQ22" s="26"/>
    </row>
    <row r="23" spans="1:44" ht="12.9" customHeight="1">
      <c r="A23" s="52"/>
      <c r="B23" s="20" t="s">
        <v>28</v>
      </c>
      <c r="C23" s="49"/>
      <c r="D23" s="49"/>
      <c r="E23" s="49"/>
      <c r="F23" s="49"/>
      <c r="G23" s="17"/>
      <c r="H23" s="17"/>
      <c r="I23" s="1" t="s">
        <v>7726</v>
      </c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7"/>
      <c r="AC23" s="118"/>
      <c r="AD23" s="51" t="s">
        <v>7715</v>
      </c>
      <c r="AE23" s="118"/>
      <c r="AF23" s="118"/>
      <c r="AG23" s="118"/>
      <c r="AH23" s="118"/>
      <c r="AI23" s="146"/>
      <c r="AJ23" s="47"/>
      <c r="AK23" s="47"/>
      <c r="AL23" s="47"/>
      <c r="AM23" s="47"/>
      <c r="AN23" s="47"/>
      <c r="AO23" s="20"/>
      <c r="AP23" s="20"/>
      <c r="AQ23" s="53"/>
      <c r="AR23" s="51"/>
    </row>
    <row r="24" spans="1:44" ht="8" customHeight="1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17"/>
      <c r="AP24" s="17"/>
      <c r="AQ24" s="26"/>
    </row>
    <row r="25" spans="1:44" ht="12.9" customHeight="1">
      <c r="A25" s="52"/>
      <c r="B25" s="20" t="s">
        <v>29</v>
      </c>
      <c r="C25" s="49"/>
      <c r="D25" s="49"/>
      <c r="E25" s="49"/>
      <c r="F25" s="49"/>
      <c r="G25" s="17"/>
      <c r="H25" s="20"/>
      <c r="I25" s="1" t="s">
        <v>249</v>
      </c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7"/>
      <c r="AC25" s="118"/>
      <c r="AD25" s="20"/>
      <c r="AE25" s="20"/>
      <c r="AF25" s="20"/>
      <c r="AG25" s="20"/>
      <c r="AH25" s="20"/>
      <c r="AI25" s="20"/>
      <c r="AJ25" s="20"/>
      <c r="AK25" s="20"/>
      <c r="AL25" s="20"/>
      <c r="AM25" s="29"/>
      <c r="AN25" s="20"/>
      <c r="AO25" s="20"/>
      <c r="AP25" s="20"/>
      <c r="AQ25" s="53"/>
    </row>
    <row r="26" spans="1:44" ht="8" customHeight="1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17"/>
      <c r="AP26" s="17"/>
      <c r="AQ26" s="26"/>
    </row>
    <row r="27" spans="1:44" ht="18" customHeight="1">
      <c r="A27" s="209" t="s">
        <v>7720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</row>
    <row r="28" spans="1:44" ht="8" customHeight="1">
      <c r="A28" s="16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8"/>
    </row>
    <row r="29" spans="1:44" ht="8" customHeight="1">
      <c r="A29" s="16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9"/>
      <c r="AO29" s="17"/>
      <c r="AP29" s="17"/>
      <c r="AQ29" s="26"/>
    </row>
    <row r="30" spans="1:44" ht="12.65" customHeight="1">
      <c r="A30" s="16"/>
      <c r="B30" s="20" t="s">
        <v>89</v>
      </c>
      <c r="C30" s="20"/>
      <c r="D30" s="20"/>
      <c r="E30" s="20"/>
      <c r="F30" s="20"/>
      <c r="G30" s="20"/>
      <c r="H30" s="20"/>
      <c r="I30" s="20"/>
      <c r="J30" s="22"/>
      <c r="K30" s="22"/>
      <c r="L30" s="22"/>
      <c r="M30" s="22"/>
      <c r="N30" s="22"/>
      <c r="O30" s="176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0"/>
      <c r="AD30" s="51" t="s">
        <v>7714</v>
      </c>
      <c r="AE30" s="20"/>
      <c r="AF30" s="20"/>
      <c r="AG30" s="20"/>
      <c r="AH30" s="20"/>
      <c r="AJ30" s="20"/>
      <c r="AK30" s="20"/>
      <c r="AL30" s="20"/>
      <c r="AM30" s="20"/>
      <c r="AN30" s="20"/>
      <c r="AO30" s="20"/>
      <c r="AP30" s="20"/>
      <c r="AQ30" s="26"/>
    </row>
    <row r="31" spans="1:44" ht="8" customHeight="1">
      <c r="A31" s="16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9"/>
      <c r="AO31" s="17"/>
      <c r="AP31" s="17"/>
      <c r="AQ31" s="26"/>
    </row>
    <row r="32" spans="1:44" ht="12.65" customHeight="1">
      <c r="A32" s="16"/>
      <c r="B32" s="20" t="s">
        <v>203</v>
      </c>
      <c r="C32" s="20"/>
      <c r="D32" s="20"/>
      <c r="E32" s="20"/>
      <c r="F32" s="20"/>
      <c r="G32" s="20"/>
      <c r="H32" s="20"/>
      <c r="I32" s="206" t="s">
        <v>22</v>
      </c>
      <c r="J32" s="207"/>
      <c r="K32" s="208"/>
      <c r="L32" s="179"/>
      <c r="M32" s="20" t="str">
        <f>_xlfn.XLOOKUP(I32,'P&amp;L Statmt Acct Type'!A2:A3,'P&amp;L Statmt Acct Type'!B2:B3)</f>
        <v>Income statement</v>
      </c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9"/>
      <c r="AO32" s="17"/>
      <c r="AP32" s="17"/>
      <c r="AQ32" s="26"/>
    </row>
    <row r="33" spans="1:44" ht="8" customHeight="1">
      <c r="A33" s="1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26"/>
    </row>
    <row r="34" spans="1:44" ht="12.65" customHeight="1">
      <c r="A34" s="16"/>
      <c r="B34" s="20" t="s">
        <v>7727</v>
      </c>
      <c r="C34" s="20"/>
      <c r="D34" s="20"/>
      <c r="E34" s="20"/>
      <c r="F34" s="20"/>
      <c r="G34" s="20"/>
      <c r="H34" s="20"/>
      <c r="I34" s="206" t="s">
        <v>7734</v>
      </c>
      <c r="J34" s="207"/>
      <c r="K34" s="207"/>
      <c r="L34" s="207"/>
      <c r="M34" s="207"/>
      <c r="N34" s="207"/>
      <c r="O34" s="208"/>
      <c r="P34" s="178"/>
      <c r="Q34" s="59" t="str">
        <f>_xlfn.XLOOKUP(I34,'Expense Category'!A:A,'Expense Category'!B:B)</f>
        <v>ค่าใช้จ่ายในการบริหาร</v>
      </c>
      <c r="W34" s="51" t="s">
        <v>7735</v>
      </c>
      <c r="Y34" s="20"/>
      <c r="Z34" s="20"/>
      <c r="AA34" s="20"/>
      <c r="AB34" s="20"/>
      <c r="AC34" s="20"/>
      <c r="AE34" s="20"/>
      <c r="AF34" s="20"/>
      <c r="AG34" s="20"/>
      <c r="AH34" s="20"/>
      <c r="AI34" s="20"/>
      <c r="AJ34" s="20"/>
      <c r="AK34" s="20"/>
      <c r="AL34" s="20"/>
      <c r="AM34" s="20"/>
      <c r="AN34" s="29"/>
      <c r="AO34" s="17"/>
      <c r="AP34" s="17"/>
      <c r="AQ34" s="26"/>
    </row>
    <row r="35" spans="1:44" ht="8" customHeight="1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30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31"/>
    </row>
    <row r="36" spans="1:44" ht="18" customHeight="1">
      <c r="A36" s="209" t="s">
        <v>7717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09"/>
      <c r="AG36" s="209"/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</row>
    <row r="37" spans="1:44" ht="8" customHeight="1">
      <c r="A37" s="1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8"/>
    </row>
    <row r="38" spans="1:44" ht="12.65" customHeight="1">
      <c r="A38" s="32"/>
      <c r="B38" s="20" t="s">
        <v>93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0" t="s">
        <v>94</v>
      </c>
      <c r="N38" s="211"/>
      <c r="O38" s="211"/>
      <c r="P38" s="211"/>
      <c r="Q38" s="212"/>
      <c r="R38" s="20"/>
      <c r="S38" s="20" t="str">
        <f>_xlfn.XLOOKUP(M38,'Gen. Posting Type'!A2:A3,'Gen. Posting Type'!B2:B3)</f>
        <v>ซื้อ</v>
      </c>
      <c r="T38" s="20"/>
      <c r="U38" s="20"/>
      <c r="V38" s="20"/>
      <c r="W38" s="33"/>
      <c r="X38" s="33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9"/>
      <c r="AP38" s="29"/>
      <c r="AQ38" s="27"/>
      <c r="AR38" s="56"/>
    </row>
    <row r="39" spans="1:44" ht="8" customHeight="1">
      <c r="A39" s="32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9"/>
      <c r="AP39" s="29"/>
      <c r="AQ39" s="27"/>
      <c r="AR39" s="56"/>
    </row>
    <row r="40" spans="1:44" ht="12.65" customHeight="1">
      <c r="A40" s="32"/>
      <c r="B40" s="20" t="s">
        <v>97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6" t="s">
        <v>98</v>
      </c>
      <c r="N40" s="207"/>
      <c r="O40" s="207"/>
      <c r="P40" s="207"/>
      <c r="Q40" s="208"/>
      <c r="R40" s="20"/>
      <c r="S40" s="20" t="str">
        <f>VLOOKUP(M40,'Gen. Bus. Posting Group'!A:B,2,FALSE)</f>
        <v>สำหรับรายการซื้อ – ขายในประเทศ</v>
      </c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9"/>
      <c r="AP40" s="29"/>
      <c r="AQ40" s="27"/>
    </row>
    <row r="41" spans="1:44" ht="8" customHeight="1">
      <c r="A41" s="32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9"/>
      <c r="AP41" s="29"/>
      <c r="AQ41" s="27"/>
    </row>
    <row r="42" spans="1:44" ht="12.65" customHeight="1">
      <c r="A42" s="32"/>
      <c r="B42" s="20" t="s">
        <v>104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6" t="s">
        <v>21</v>
      </c>
      <c r="N42" s="207"/>
      <c r="O42" s="207"/>
      <c r="P42" s="207"/>
      <c r="Q42" s="208"/>
      <c r="R42" s="20"/>
      <c r="S42" s="20" t="str">
        <f>VLOOKUP(M42,'Gen. Product Posting Group'!A:B,2,FALSE)</f>
        <v>รายได้ (Revenue) /ค่าใช้จ่ายทั่วไป (Expense)</v>
      </c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9"/>
      <c r="AP42" s="29"/>
      <c r="AQ42" s="27"/>
      <c r="AR42" s="56"/>
    </row>
    <row r="43" spans="1:44" ht="8" customHeight="1">
      <c r="A43" s="32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9"/>
      <c r="AP43" s="29"/>
      <c r="AQ43" s="27"/>
      <c r="AR43" s="56"/>
    </row>
    <row r="44" spans="1:44" ht="12.65" customHeight="1">
      <c r="A44" s="32"/>
      <c r="B44" s="20" t="s">
        <v>7721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6" t="s">
        <v>177</v>
      </c>
      <c r="N44" s="207"/>
      <c r="O44" s="207"/>
      <c r="P44" s="207"/>
      <c r="Q44" s="208"/>
      <c r="R44" s="20"/>
      <c r="S44" s="20" t="str">
        <f>VLOOKUP(M44,'VAT Product Posting Group'!A:B,2,FALSE)</f>
        <v>Suspense Sales VAT 7% (Manual)</v>
      </c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 t="s">
        <v>6</v>
      </c>
      <c r="AI44" s="20"/>
      <c r="AJ44" s="20"/>
      <c r="AK44" s="20"/>
      <c r="AL44" s="20"/>
      <c r="AM44" s="20"/>
      <c r="AN44" s="20"/>
      <c r="AO44" s="29"/>
      <c r="AP44" s="29"/>
      <c r="AQ44" s="27"/>
      <c r="AR44" s="56"/>
    </row>
    <row r="45" spans="1:44" ht="8" customHeight="1">
      <c r="A45" s="32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9"/>
      <c r="AP45" s="29"/>
      <c r="AQ45" s="27"/>
      <c r="AR45" s="56"/>
    </row>
    <row r="46" spans="1:44" ht="12.65" customHeight="1">
      <c r="A46" s="32"/>
      <c r="B46" s="20" t="s">
        <v>130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6" t="s">
        <v>177</v>
      </c>
      <c r="N46" s="207"/>
      <c r="O46" s="207"/>
      <c r="P46" s="207"/>
      <c r="Q46" s="208"/>
      <c r="R46" s="20"/>
      <c r="S46" s="20" t="str">
        <f>VLOOKUP(M46,'VAT Product Posting Group'!A:B,2,FALSE)</f>
        <v>Suspense Sales VAT 7% (Manual)</v>
      </c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 t="s">
        <v>6</v>
      </c>
      <c r="AI46" s="20"/>
      <c r="AJ46" s="20"/>
      <c r="AK46" s="20"/>
      <c r="AL46" s="20"/>
      <c r="AM46" s="20"/>
      <c r="AN46" s="20"/>
      <c r="AO46" s="29"/>
      <c r="AP46" s="29"/>
      <c r="AQ46" s="27"/>
      <c r="AR46" s="56"/>
    </row>
    <row r="47" spans="1:44" ht="8" customHeight="1">
      <c r="A47" s="32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9"/>
      <c r="AP47" s="29"/>
      <c r="AQ47" s="27"/>
      <c r="AR47" s="56"/>
    </row>
    <row r="48" spans="1:44" ht="8" customHeight="1">
      <c r="A48" s="32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  <c r="AR48" s="56"/>
    </row>
    <row r="49" spans="1:44" ht="18" customHeight="1">
      <c r="A49" s="209" t="s">
        <v>131</v>
      </c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09"/>
      <c r="AG49" s="209"/>
      <c r="AH49" s="209"/>
      <c r="AI49" s="209"/>
      <c r="AJ49" s="209"/>
      <c r="AK49" s="209"/>
      <c r="AL49" s="209"/>
      <c r="AM49" s="209"/>
      <c r="AN49" s="209"/>
      <c r="AO49" s="209"/>
      <c r="AP49" s="209"/>
      <c r="AQ49" s="209"/>
      <c r="AR49" s="56"/>
    </row>
    <row r="50" spans="1:44" ht="8" customHeight="1">
      <c r="A50" s="32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9"/>
      <c r="AP50" s="29"/>
      <c r="AQ50" s="27"/>
      <c r="AR50" s="56"/>
    </row>
    <row r="51" spans="1:44" ht="12.9" customHeight="1">
      <c r="A51" s="32"/>
      <c r="B51" s="20" t="s">
        <v>7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33" t="s">
        <v>8</v>
      </c>
      <c r="O51" s="20"/>
      <c r="P51" s="20"/>
      <c r="Q51" s="20"/>
      <c r="R51" s="20"/>
      <c r="S51" s="20"/>
      <c r="T51" s="20"/>
      <c r="U51" s="20"/>
      <c r="V51" s="20"/>
      <c r="W51" s="33"/>
      <c r="X51" s="33" t="s">
        <v>9</v>
      </c>
      <c r="Y51" s="20"/>
      <c r="AA51" s="51" t="s">
        <v>7719</v>
      </c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9"/>
      <c r="AP51" s="29"/>
      <c r="AQ51" s="27"/>
      <c r="AR51" s="56"/>
    </row>
    <row r="52" spans="1:44" ht="8" customHeight="1">
      <c r="A52" s="32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9"/>
      <c r="AP52" s="29"/>
      <c r="AQ52" s="27"/>
      <c r="AR52" s="56"/>
    </row>
    <row r="53" spans="1:44" ht="13.25" customHeight="1">
      <c r="A53" s="32"/>
      <c r="B53" s="73" t="s">
        <v>148</v>
      </c>
      <c r="C53" s="20"/>
      <c r="D53" s="20"/>
      <c r="E53" s="20"/>
      <c r="F53" s="20"/>
      <c r="G53" s="20"/>
      <c r="H53" s="51" t="s">
        <v>7722</v>
      </c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9"/>
      <c r="AP53" s="29"/>
      <c r="AQ53" s="27"/>
      <c r="AR53" s="56"/>
    </row>
    <row r="54" spans="1:44" ht="8" customHeight="1">
      <c r="A54" s="32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9"/>
      <c r="AP54" s="29"/>
      <c r="AQ54" s="27"/>
      <c r="AR54" s="56"/>
    </row>
    <row r="55" spans="1:44" ht="12.9" customHeight="1">
      <c r="A55" s="29"/>
      <c r="B55" s="206" t="s">
        <v>134</v>
      </c>
      <c r="C55" s="207"/>
      <c r="D55" s="207"/>
      <c r="E55" s="208"/>
      <c r="F55" s="20"/>
      <c r="G55" s="58" t="str">
        <f>VLOOKUP(B55,'Require field for GL'!A:B,2,FALSE)</f>
        <v>โปรเจ็คก์ สายรถไฟฟ้าจุดของสถานี</v>
      </c>
      <c r="H55" s="20"/>
      <c r="I55" s="20"/>
      <c r="J55" s="20"/>
      <c r="K55" s="20"/>
      <c r="L55" s="20"/>
      <c r="N55" s="20"/>
      <c r="O55" s="20"/>
      <c r="P55" s="20"/>
      <c r="Q55" s="20"/>
      <c r="R55" s="20"/>
      <c r="S55" s="20"/>
      <c r="T55" s="20"/>
      <c r="U55" s="20"/>
      <c r="V55" s="20"/>
      <c r="W55" s="33"/>
      <c r="X55" s="33"/>
      <c r="Y55" s="20"/>
      <c r="Z55" s="20"/>
      <c r="AA55" s="48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9"/>
      <c r="AP55" s="29"/>
      <c r="AQ55" s="27"/>
      <c r="AR55" s="56"/>
    </row>
    <row r="56" spans="1:44" ht="8" customHeight="1">
      <c r="A56" s="59"/>
      <c r="B56" s="61"/>
      <c r="C56" s="61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9"/>
      <c r="AP56" s="59"/>
      <c r="AQ56" s="60"/>
      <c r="AR56" s="56"/>
    </row>
    <row r="57" spans="1:44" ht="12.9" customHeight="1">
      <c r="A57" s="29"/>
      <c r="B57" s="20" t="s">
        <v>204</v>
      </c>
      <c r="C57" s="20"/>
      <c r="D57" s="20"/>
      <c r="E57" s="20"/>
      <c r="F57" s="20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0"/>
      <c r="AD57" s="51" t="s">
        <v>7723</v>
      </c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7"/>
      <c r="AR57" s="56"/>
    </row>
    <row r="58" spans="1:44" ht="8" customHeight="1">
      <c r="A58" s="29"/>
      <c r="B58" s="47"/>
      <c r="C58" s="61"/>
      <c r="E58" s="5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9"/>
      <c r="AP58" s="29"/>
      <c r="AQ58" s="27"/>
      <c r="AR58" s="56"/>
    </row>
    <row r="59" spans="1:44" ht="12.9" customHeight="1">
      <c r="A59" s="29"/>
      <c r="E59" s="58"/>
      <c r="F59" s="20"/>
      <c r="G59" s="20"/>
      <c r="H59" s="20"/>
      <c r="I59" s="20"/>
      <c r="J59" s="20"/>
      <c r="K59" s="20"/>
      <c r="L59" s="20"/>
      <c r="M59" s="20"/>
      <c r="N59" s="33"/>
      <c r="O59" s="20"/>
      <c r="P59" s="20"/>
      <c r="Q59" s="20"/>
      <c r="R59" s="20"/>
      <c r="S59" s="20"/>
      <c r="T59" s="20"/>
      <c r="U59" s="20"/>
      <c r="V59" s="20"/>
      <c r="W59" s="33"/>
      <c r="X59" s="33"/>
      <c r="Y59" s="20"/>
      <c r="Z59" s="20"/>
      <c r="AA59" s="48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9"/>
      <c r="AP59" s="29"/>
      <c r="AQ59" s="27"/>
    </row>
    <row r="60" spans="1:44" ht="8" customHeight="1">
      <c r="A60" s="32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9"/>
      <c r="AP60" s="29"/>
      <c r="AQ60" s="27"/>
    </row>
    <row r="61" spans="1:44" ht="8" customHeight="1">
      <c r="A61" s="35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1"/>
    </row>
    <row r="62" spans="1:44" ht="3.9" customHeight="1">
      <c r="A62" s="36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36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26"/>
    </row>
    <row r="63" spans="1:44" ht="12" customHeight="1">
      <c r="A63" s="16"/>
      <c r="B63" s="213" t="s">
        <v>7712</v>
      </c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37"/>
      <c r="O63" s="38"/>
      <c r="P63" s="213" t="s">
        <v>7713</v>
      </c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38"/>
      <c r="AC63" s="39"/>
      <c r="AD63" s="213" t="s">
        <v>10</v>
      </c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"/>
      <c r="AQ63" s="26"/>
    </row>
    <row r="64" spans="1:44" ht="8" customHeight="1">
      <c r="A64" s="16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26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6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26"/>
    </row>
    <row r="65" spans="1:43" ht="15" customHeight="1">
      <c r="A65" s="16"/>
      <c r="B65" s="214" t="s">
        <v>195</v>
      </c>
      <c r="C65" s="214"/>
      <c r="D65" s="214"/>
      <c r="E65" s="214"/>
      <c r="F65" s="214"/>
      <c r="G65" s="214"/>
      <c r="H65" s="214"/>
      <c r="I65" s="214"/>
      <c r="J65" s="214"/>
      <c r="K65" s="214"/>
      <c r="L65" s="214"/>
      <c r="M65" s="214"/>
      <c r="N65" s="26"/>
      <c r="O65" s="17"/>
      <c r="P65" s="214" t="s">
        <v>7716</v>
      </c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17"/>
      <c r="AC65" s="16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194"/>
      <c r="AQ65" s="26"/>
    </row>
    <row r="66" spans="1:43" ht="8" customHeight="1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26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6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26"/>
    </row>
    <row r="67" spans="1:43" ht="15" customHeight="1">
      <c r="A67" s="16"/>
      <c r="B67" s="17" t="s">
        <v>11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40" t="s">
        <v>12</v>
      </c>
      <c r="N67" s="26"/>
      <c r="O67" s="17"/>
      <c r="P67" s="17" t="s">
        <v>11</v>
      </c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40" t="s">
        <v>12</v>
      </c>
      <c r="AB67" s="17"/>
      <c r="AC67" s="16"/>
      <c r="AD67" s="17" t="s">
        <v>11</v>
      </c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40" t="s">
        <v>12</v>
      </c>
      <c r="AP67" s="40"/>
      <c r="AQ67" s="26"/>
    </row>
    <row r="68" spans="1:43" ht="8" customHeight="1">
      <c r="A68" s="1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26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6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26"/>
    </row>
    <row r="69" spans="1:43" ht="12.9" customHeight="1">
      <c r="A69" s="16"/>
      <c r="B69" s="29" t="s">
        <v>13</v>
      </c>
      <c r="C69" s="17"/>
      <c r="D69" s="83">
        <v>1</v>
      </c>
      <c r="E69" s="84">
        <v>9</v>
      </c>
      <c r="F69" s="85" t="s">
        <v>2</v>
      </c>
      <c r="G69" s="83">
        <v>1</v>
      </c>
      <c r="H69" s="84">
        <v>0</v>
      </c>
      <c r="I69" s="85" t="s">
        <v>2</v>
      </c>
      <c r="J69" s="83">
        <v>2</v>
      </c>
      <c r="K69" s="83">
        <v>0</v>
      </c>
      <c r="L69" s="83">
        <v>2</v>
      </c>
      <c r="M69" s="84">
        <v>6</v>
      </c>
      <c r="N69" s="80"/>
      <c r="O69" s="81"/>
      <c r="P69" s="82" t="s">
        <v>13</v>
      </c>
      <c r="Q69" s="81"/>
      <c r="R69" s="83">
        <v>1</v>
      </c>
      <c r="S69" s="84">
        <v>9</v>
      </c>
      <c r="T69" s="85" t="s">
        <v>2</v>
      </c>
      <c r="U69" s="83">
        <v>1</v>
      </c>
      <c r="V69" s="84">
        <v>0</v>
      </c>
      <c r="W69" s="85" t="s">
        <v>2</v>
      </c>
      <c r="X69" s="83">
        <v>2</v>
      </c>
      <c r="Y69" s="83">
        <v>0</v>
      </c>
      <c r="Z69" s="83">
        <v>2</v>
      </c>
      <c r="AA69" s="84">
        <v>6</v>
      </c>
      <c r="AB69" s="34"/>
      <c r="AC69" s="16"/>
      <c r="AD69" s="29" t="s">
        <v>13</v>
      </c>
      <c r="AE69" s="17"/>
      <c r="AF69" s="86"/>
      <c r="AG69" s="86"/>
      <c r="AH69" s="87" t="s">
        <v>2</v>
      </c>
      <c r="AI69" s="86"/>
      <c r="AJ69" s="88"/>
      <c r="AK69" s="85" t="s">
        <v>2</v>
      </c>
      <c r="AL69" s="86"/>
      <c r="AM69" s="86"/>
      <c r="AN69" s="86"/>
      <c r="AO69" s="88"/>
      <c r="AP69" s="195"/>
      <c r="AQ69" s="26"/>
    </row>
    <row r="70" spans="1:43" ht="8" customHeight="1">
      <c r="A70" s="35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1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5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1"/>
    </row>
  </sheetData>
  <dataConsolidate/>
  <mergeCells count="24">
    <mergeCell ref="I23:AB23"/>
    <mergeCell ref="I25:AB25"/>
    <mergeCell ref="A27:AQ27"/>
    <mergeCell ref="A36:AQ36"/>
    <mergeCell ref="M38:Q38"/>
    <mergeCell ref="I32:K32"/>
    <mergeCell ref="I34:O34"/>
    <mergeCell ref="A1:AF1"/>
    <mergeCell ref="AG1:AQ1"/>
    <mergeCell ref="A2:AQ2"/>
    <mergeCell ref="A10:AQ10"/>
    <mergeCell ref="I12:L12"/>
    <mergeCell ref="M40:Q40"/>
    <mergeCell ref="B65:M65"/>
    <mergeCell ref="P65:AA65"/>
    <mergeCell ref="AD65:AO65"/>
    <mergeCell ref="M42:Q42"/>
    <mergeCell ref="M44:Q44"/>
    <mergeCell ref="M46:Q46"/>
    <mergeCell ref="A49:AQ49"/>
    <mergeCell ref="B55:E55"/>
    <mergeCell ref="B63:M63"/>
    <mergeCell ref="P63:AA63"/>
    <mergeCell ref="AD63:AO63"/>
  </mergeCells>
  <hyperlinks>
    <hyperlink ref="H8" r:id="rId1" xr:uid="{CD229E48-F858-491F-8A58-225DBF43A594}"/>
  </hyperlinks>
  <printOptions horizontalCentered="1"/>
  <pageMargins left="0.234375" right="0.2" top="0.40625" bottom="0.42326388888888888" header="0.3" footer="0.05"/>
  <pageSetup paperSize="9" scale="6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Check Box 1">
              <controlPr defaultSize="0" autoFill="0" autoLine="0" autoPict="0">
                <anchor moveWithCells="1">
                  <from>
                    <xdr:col>0</xdr:col>
                    <xdr:colOff>127000</xdr:colOff>
                    <xdr:row>18</xdr:row>
                    <xdr:rowOff>12700</xdr:rowOff>
                  </from>
                  <to>
                    <xdr:col>2</xdr:col>
                    <xdr:colOff>0</xdr:colOff>
                    <xdr:row>19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Check Box 2">
              <controlPr defaultSize="0" autoFill="0" autoLine="0" autoPict="0">
                <anchor moveWithCells="1">
                  <from>
                    <xdr:col>11</xdr:col>
                    <xdr:colOff>107950</xdr:colOff>
                    <xdr:row>49</xdr:row>
                    <xdr:rowOff>25400</xdr:rowOff>
                  </from>
                  <to>
                    <xdr:col>12</xdr:col>
                    <xdr:colOff>177800</xdr:colOff>
                    <xdr:row>50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Check Box 3">
              <controlPr defaultSize="0" autoFill="0" autoLine="0" autoPict="0">
                <anchor moveWithCells="1">
                  <from>
                    <xdr:col>21</xdr:col>
                    <xdr:colOff>107950</xdr:colOff>
                    <xdr:row>49</xdr:row>
                    <xdr:rowOff>25400</xdr:rowOff>
                  </from>
                  <to>
                    <xdr:col>22</xdr:col>
                    <xdr:colOff>152400</xdr:colOff>
                    <xdr:row>50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Check Box 4">
              <controlPr defaultSize="0" autoFill="0" autoLine="0" autoPict="0">
                <anchor moveWithCells="1">
                  <from>
                    <xdr:col>13</xdr:col>
                    <xdr:colOff>127000</xdr:colOff>
                    <xdr:row>18</xdr:row>
                    <xdr:rowOff>12700</xdr:rowOff>
                  </from>
                  <to>
                    <xdr:col>15</xdr:col>
                    <xdr:colOff>0</xdr:colOff>
                    <xdr:row>19</xdr:row>
                    <xdr:rowOff>120650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622E9B65-2329-48CC-90DE-D86EAA12824C}">
          <x14:formula1>
            <xm:f>'Gen. Posting Type'!$A$2:$A$3</xm:f>
          </x14:formula1>
          <xm:sqref>M38:Q38</xm:sqref>
        </x14:dataValidation>
        <x14:dataValidation type="list" allowBlank="1" showInputMessage="1" showErrorMessage="1" xr:uid="{23E6EFEC-1021-498E-8B6C-E6E23C8E1643}">
          <x14:formula1>
            <xm:f>'Company Code'!$D$2:$D$1048576</xm:f>
          </x14:formula1>
          <xm:sqref>I25</xm:sqref>
        </x14:dataValidation>
        <x14:dataValidation type="list" allowBlank="1" showInputMessage="1" showErrorMessage="1" xr:uid="{A6D96855-7DC7-4209-8E46-C157133062A0}">
          <x14:formula1>
            <xm:f>Request!$A$2:$A$6</xm:f>
          </x14:formula1>
          <xm:sqref>I12:L13 I15:L15 I17:L17</xm:sqref>
        </x14:dataValidation>
        <x14:dataValidation type="list" allowBlank="1" showInputMessage="1" showErrorMessage="1" xr:uid="{F60E7143-3BD1-4C82-8358-20977B54F46C}">
          <x14:formula1>
            <xm:f>'P&amp;L Statmt Acct Type'!$A$2:$A$4</xm:f>
          </x14:formula1>
          <xm:sqref>I32:K32</xm:sqref>
        </x14:dataValidation>
        <x14:dataValidation type="list" allowBlank="1" showInputMessage="1" showErrorMessage="1" xr:uid="{CD363DB4-6318-4153-B465-44C69F8F4E25}">
          <x14:formula1>
            <xm:f>'Gen. Bus. Posting Group'!$A$2:$A$212</xm:f>
          </x14:formula1>
          <xm:sqref>M40</xm:sqref>
        </x14:dataValidation>
        <x14:dataValidation type="list" allowBlank="1" showInputMessage="1" showErrorMessage="1" xr:uid="{C5BF5A2E-60ED-4134-9C72-6C7A0883D151}">
          <x14:formula1>
            <xm:f>'Gen. Product Posting Group'!$A$2:$A$14</xm:f>
          </x14:formula1>
          <xm:sqref>M42</xm:sqref>
        </x14:dataValidation>
        <x14:dataValidation type="list" allowBlank="1" showInputMessage="1" showErrorMessage="1" xr:uid="{C17C04B0-29C2-42F2-B386-3A05DCB01CF0}">
          <x14:formula1>
            <xm:f>'Require field for GL'!$A$2:$A$8</xm:f>
          </x14:formula1>
          <xm:sqref>B55</xm:sqref>
        </x14:dataValidation>
        <x14:dataValidation type="list" allowBlank="1" showInputMessage="1" showErrorMessage="1" xr:uid="{6B22715F-AE62-427F-8CA4-3493288F2847}">
          <x14:formula1>
            <xm:f>'VAT Product Posting Group'!$A$2:$A$18</xm:f>
          </x14:formula1>
          <xm:sqref>M46:Q46 M44:Q44</xm:sqref>
        </x14:dataValidation>
        <x14:dataValidation type="list" allowBlank="1" showInputMessage="1" showErrorMessage="1" xr:uid="{ECE26F28-B80D-4480-B185-26DDFC57D6F9}">
          <x14:formula1>
            <xm:f>'COA Mapping'!$F:$F</xm:f>
          </x14:formula1>
          <xm:sqref>AH23 I23</xm:sqref>
        </x14:dataValidation>
        <x14:dataValidation type="list" allowBlank="1" showInputMessage="1" showErrorMessage="1" xr:uid="{865CA75F-1682-4A5D-8A4A-784FAE93B47E}">
          <x14:formula1>
            <xm:f>'Expense Category'!$A$2:$A$5</xm:f>
          </x14:formula1>
          <xm:sqref>I34:O34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defaultColWidth="9.08203125" defaultRowHeight="12.5"/>
  <cols>
    <col min="1" max="1" width="9.08203125" style="15"/>
    <col min="2" max="16384" width="9.08203125" style="11"/>
  </cols>
  <sheetData>
    <row r="1" spans="1:1">
      <c r="A1" s="12" t="s">
        <v>14</v>
      </c>
    </row>
    <row r="2" spans="1:1">
      <c r="A2" s="13"/>
    </row>
    <row r="3" spans="1:1">
      <c r="A3" s="14" t="s">
        <v>15</v>
      </c>
    </row>
    <row r="4" spans="1:1">
      <c r="A4" s="14" t="s">
        <v>16</v>
      </c>
    </row>
    <row r="5" spans="1:1">
      <c r="A5" s="14" t="s">
        <v>17</v>
      </c>
    </row>
    <row r="6" spans="1:1">
      <c r="A6" s="14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0107-ED73-4833-A4CA-B42FA0CB5490}">
  <dimension ref="A1:F3373"/>
  <sheetViews>
    <sheetView workbookViewId="0"/>
  </sheetViews>
  <sheetFormatPr defaultRowHeight="14"/>
  <cols>
    <col min="1" max="1" width="18.6640625" style="91" customWidth="1" collapsed="1"/>
    <col min="2" max="2" width="25.9140625" style="91" customWidth="1"/>
    <col min="3" max="3" width="31.4140625" customWidth="1"/>
    <col min="4" max="4" width="50" bestFit="1" customWidth="1"/>
    <col min="6" max="6" width="53.08203125" customWidth="1"/>
  </cols>
  <sheetData>
    <row r="1" spans="1:6" s="143" customFormat="1">
      <c r="A1" s="144" t="s">
        <v>250</v>
      </c>
      <c r="B1" s="145" t="s">
        <v>1173</v>
      </c>
      <c r="C1" s="145" t="s">
        <v>1175</v>
      </c>
      <c r="D1" s="145" t="s">
        <v>1174</v>
      </c>
    </row>
    <row r="2" spans="1:6">
      <c r="A2" s="94" t="s">
        <v>251</v>
      </c>
      <c r="B2" s="96"/>
      <c r="C2" s="10" t="s">
        <v>1176</v>
      </c>
      <c r="D2" s="10" t="s">
        <v>1177</v>
      </c>
      <c r="F2" t="str">
        <f>A2&amp;" - "&amp;D2</f>
        <v>1710001010 - Certificate of Deposits - Local (&gt;3M&lt;1Y)</v>
      </c>
    </row>
    <row r="3" spans="1:6">
      <c r="A3" s="90" t="s">
        <v>252</v>
      </c>
      <c r="B3" s="96"/>
      <c r="C3" s="10" t="s">
        <v>1178</v>
      </c>
      <c r="D3" s="10" t="s">
        <v>1179</v>
      </c>
      <c r="F3" t="str">
        <f t="shared" ref="F3:F61" si="0">A3&amp;" - "&amp;D3</f>
        <v>1710001013 - ECL-12M-Certificate of Deposits - Local (&gt;3M&lt;1Y)</v>
      </c>
    </row>
    <row r="4" spans="1:6">
      <c r="A4" s="90" t="s">
        <v>253</v>
      </c>
      <c r="B4" s="96"/>
      <c r="C4" s="10" t="s">
        <v>1180</v>
      </c>
      <c r="D4" s="10" t="s">
        <v>1181</v>
      </c>
      <c r="F4" t="str">
        <f t="shared" si="0"/>
        <v>1710001014 - ECL-Life-Certificate of Deposits - Local (&gt;3M&lt;1Y)</v>
      </c>
    </row>
    <row r="5" spans="1:6">
      <c r="A5" s="90" t="s">
        <v>254</v>
      </c>
      <c r="B5" s="90"/>
      <c r="C5" s="120" t="s">
        <v>1182</v>
      </c>
      <c r="D5" s="10" t="s">
        <v>1183</v>
      </c>
      <c r="F5" t="str">
        <f t="shared" si="0"/>
        <v>1710001020 - Certificate of Deposits - Foreign (&gt;3M&lt;1Y)</v>
      </c>
    </row>
    <row r="6" spans="1:6">
      <c r="A6" s="90" t="s">
        <v>255</v>
      </c>
      <c r="B6" s="90"/>
      <c r="C6" s="10" t="s">
        <v>1184</v>
      </c>
      <c r="D6" s="10" t="s">
        <v>1185</v>
      </c>
      <c r="F6" t="str">
        <f t="shared" si="0"/>
        <v>1710001023 - ECL-12M-Certificate of Deposits - Foreign (&gt;3M&lt;1Y)</v>
      </c>
    </row>
    <row r="7" spans="1:6">
      <c r="A7" s="90" t="s">
        <v>256</v>
      </c>
      <c r="B7" s="90"/>
      <c r="C7" s="10" t="s">
        <v>1186</v>
      </c>
      <c r="D7" s="10" t="s">
        <v>1187</v>
      </c>
      <c r="F7" t="str">
        <f t="shared" si="0"/>
        <v>1710001024 - ECL-Life-Certificate of Deposits - Foreign(&gt;3M&lt;1Y)</v>
      </c>
    </row>
    <row r="8" spans="1:6">
      <c r="A8" s="90" t="s">
        <v>257</v>
      </c>
      <c r="B8" s="96"/>
      <c r="C8" s="120" t="s">
        <v>1188</v>
      </c>
      <c r="D8" s="10" t="s">
        <v>1189</v>
      </c>
      <c r="F8" t="str">
        <f t="shared" si="0"/>
        <v>1710001027 - Revalue-FX-Certificate of Deposits-Foreign(&gt;3M&lt;1Y)</v>
      </c>
    </row>
    <row r="9" spans="1:6">
      <c r="A9" s="90" t="s">
        <v>258</v>
      </c>
      <c r="B9" s="90"/>
      <c r="C9" s="10" t="s">
        <v>1190</v>
      </c>
      <c r="D9" s="10" t="s">
        <v>1191</v>
      </c>
      <c r="F9" t="str">
        <f t="shared" si="0"/>
        <v>1710001030 - Bill of Exchange - Local</v>
      </c>
    </row>
    <row r="10" spans="1:6">
      <c r="A10" s="90" t="s">
        <v>259</v>
      </c>
      <c r="B10" s="90"/>
      <c r="C10" s="10" t="s">
        <v>1192</v>
      </c>
      <c r="D10" s="10" t="s">
        <v>1193</v>
      </c>
      <c r="F10" t="str">
        <f t="shared" si="0"/>
        <v>1710001033 - ECL - 12 Months - Bill of Exchange - Local</v>
      </c>
    </row>
    <row r="11" spans="1:6">
      <c r="A11" s="90" t="s">
        <v>260</v>
      </c>
      <c r="B11" s="90"/>
      <c r="C11" s="10" t="s">
        <v>1194</v>
      </c>
      <c r="D11" s="10" t="s">
        <v>1195</v>
      </c>
      <c r="F11" t="str">
        <f t="shared" si="0"/>
        <v>1710001034 - ECL - Life Time - Bill of Exchange - Local</v>
      </c>
    </row>
    <row r="12" spans="1:6">
      <c r="A12" s="90" t="s">
        <v>261</v>
      </c>
      <c r="B12" s="90"/>
      <c r="C12" s="10" t="s">
        <v>1196</v>
      </c>
      <c r="D12" s="10" t="s">
        <v>1197</v>
      </c>
      <c r="F12" t="str">
        <f t="shared" si="0"/>
        <v>1710001040 - Bill of Exchange - Foreign</v>
      </c>
    </row>
    <row r="13" spans="1:6">
      <c r="A13" s="90" t="s">
        <v>262</v>
      </c>
      <c r="B13" s="90"/>
      <c r="C13" s="10" t="s">
        <v>1198</v>
      </c>
      <c r="D13" s="10" t="s">
        <v>1199</v>
      </c>
      <c r="F13" t="str">
        <f t="shared" si="0"/>
        <v>1710001043 - ECL - 12 Months - Bill of Exchange - Foreign</v>
      </c>
    </row>
    <row r="14" spans="1:6">
      <c r="A14" s="90" t="s">
        <v>263</v>
      </c>
      <c r="B14" s="90"/>
      <c r="C14" s="10" t="s">
        <v>1200</v>
      </c>
      <c r="D14" s="10" t="s">
        <v>1201</v>
      </c>
      <c r="F14" t="str">
        <f t="shared" si="0"/>
        <v>1710001044 - ECL - Life Time Bill of Exchange - Foreign</v>
      </c>
    </row>
    <row r="15" spans="1:6">
      <c r="A15" s="90" t="s">
        <v>264</v>
      </c>
      <c r="B15" s="90"/>
      <c r="C15" s="10" t="s">
        <v>1202</v>
      </c>
      <c r="D15" s="10" t="s">
        <v>1203</v>
      </c>
      <c r="F15" t="str">
        <f t="shared" si="0"/>
        <v>1710001047 - Revalue - FX - Bill of Exchange - Foreign</v>
      </c>
    </row>
    <row r="16" spans="1:6">
      <c r="A16" s="90" t="s">
        <v>265</v>
      </c>
      <c r="B16" s="90"/>
      <c r="C16" s="10" t="s">
        <v>1204</v>
      </c>
      <c r="D16" s="10" t="s">
        <v>1204</v>
      </c>
      <c r="F16" t="str">
        <f t="shared" si="0"/>
        <v>1710001050 - Promissory Note</v>
      </c>
    </row>
    <row r="17" spans="1:6">
      <c r="A17" s="90" t="s">
        <v>266</v>
      </c>
      <c r="B17" s="90"/>
      <c r="C17" s="10" t="s">
        <v>1205</v>
      </c>
      <c r="D17" s="10" t="s">
        <v>1206</v>
      </c>
      <c r="F17" t="str">
        <f t="shared" si="0"/>
        <v>1710001053 - ECL - 12 Months - Promissory Note</v>
      </c>
    </row>
    <row r="18" spans="1:6">
      <c r="A18" s="90" t="s">
        <v>267</v>
      </c>
      <c r="B18" s="90"/>
      <c r="C18" s="10" t="s">
        <v>1207</v>
      </c>
      <c r="D18" s="10" t="s">
        <v>1208</v>
      </c>
      <c r="F18" t="str">
        <f t="shared" si="0"/>
        <v>1710001054 - ECL - Life Time - Promissory Note</v>
      </c>
    </row>
    <row r="19" spans="1:6">
      <c r="A19" s="90" t="s">
        <v>268</v>
      </c>
      <c r="B19" s="96"/>
      <c r="C19" s="10" t="s">
        <v>1209</v>
      </c>
      <c r="D19" s="10" t="s">
        <v>1209</v>
      </c>
      <c r="F19" t="str">
        <f t="shared" si="0"/>
        <v>1710001060 - Government bond</v>
      </c>
    </row>
    <row r="20" spans="1:6">
      <c r="A20" s="90" t="s">
        <v>269</v>
      </c>
      <c r="B20" s="96"/>
      <c r="C20" s="10" t="s">
        <v>1210</v>
      </c>
      <c r="D20" s="10" t="s">
        <v>1211</v>
      </c>
      <c r="F20" t="str">
        <f t="shared" si="0"/>
        <v>1710001063 - ECL-12M-Government bond</v>
      </c>
    </row>
    <row r="21" spans="1:6">
      <c r="A21" s="90" t="s">
        <v>270</v>
      </c>
      <c r="B21" s="96"/>
      <c r="C21" s="10" t="s">
        <v>1212</v>
      </c>
      <c r="D21" s="10" t="s">
        <v>1213</v>
      </c>
      <c r="F21" t="str">
        <f t="shared" si="0"/>
        <v>1710001064 - ECL-Life-Government bond</v>
      </c>
    </row>
    <row r="22" spans="1:6">
      <c r="A22" s="94" t="s">
        <v>271</v>
      </c>
      <c r="B22" s="94"/>
      <c r="C22" s="120" t="s">
        <v>1214</v>
      </c>
      <c r="D22" s="120" t="s">
        <v>1214</v>
      </c>
      <c r="F22" t="str">
        <f t="shared" si="0"/>
        <v>1710001070 - Domestic Bonds</v>
      </c>
    </row>
    <row r="23" spans="1:6">
      <c r="A23" s="94" t="s">
        <v>272</v>
      </c>
      <c r="B23" s="94"/>
      <c r="C23" s="120" t="s">
        <v>1215</v>
      </c>
      <c r="D23" s="120" t="s">
        <v>1216</v>
      </c>
      <c r="F23" t="str">
        <f t="shared" si="0"/>
        <v>1710001073 - ECL-12M-Domestic Bonds</v>
      </c>
    </row>
    <row r="24" spans="1:6">
      <c r="A24" s="94" t="s">
        <v>273</v>
      </c>
      <c r="B24" s="94"/>
      <c r="C24" s="120" t="s">
        <v>1217</v>
      </c>
      <c r="D24" s="120" t="s">
        <v>1218</v>
      </c>
      <c r="F24" t="str">
        <f t="shared" si="0"/>
        <v>1710001074 - ECL-Life-Domestic Bonds</v>
      </c>
    </row>
    <row r="25" spans="1:6">
      <c r="A25" s="94" t="s">
        <v>274</v>
      </c>
      <c r="B25" s="94"/>
      <c r="C25" s="120" t="s">
        <v>1219</v>
      </c>
      <c r="D25" s="120" t="s">
        <v>1219</v>
      </c>
      <c r="F25" t="str">
        <f t="shared" si="0"/>
        <v>1710001080 - Foreign Bonds</v>
      </c>
    </row>
    <row r="26" spans="1:6">
      <c r="A26" s="94" t="s">
        <v>275</v>
      </c>
      <c r="B26" s="94"/>
      <c r="C26" s="120" t="s">
        <v>1220</v>
      </c>
      <c r="D26" s="120" t="s">
        <v>1221</v>
      </c>
      <c r="F26" t="str">
        <f t="shared" si="0"/>
        <v>1710001083 - ECL-12M-Foreign Bonds</v>
      </c>
    </row>
    <row r="27" spans="1:6">
      <c r="A27" s="94" t="s">
        <v>276</v>
      </c>
      <c r="B27" s="94"/>
      <c r="C27" s="120" t="s">
        <v>1222</v>
      </c>
      <c r="D27" s="120" t="s">
        <v>1223</v>
      </c>
      <c r="F27" t="str">
        <f t="shared" si="0"/>
        <v>1710001084 - ECL-Life-Foreign Bonds</v>
      </c>
    </row>
    <row r="28" spans="1:6">
      <c r="A28" s="94" t="s">
        <v>277</v>
      </c>
      <c r="B28" s="94"/>
      <c r="C28" s="120" t="s">
        <v>1224</v>
      </c>
      <c r="D28" s="120" t="s">
        <v>1225</v>
      </c>
      <c r="F28" t="str">
        <f t="shared" si="0"/>
        <v>1710001087 - Revalue-FX -Foreign Bonds</v>
      </c>
    </row>
    <row r="29" spans="1:6">
      <c r="A29" s="94" t="s">
        <v>278</v>
      </c>
      <c r="B29" s="94"/>
      <c r="C29" s="120" t="s">
        <v>1226</v>
      </c>
      <c r="D29" s="120" t="s">
        <v>1226</v>
      </c>
      <c r="F29" t="str">
        <f t="shared" si="0"/>
        <v>1710001990 - Discount/Surplus</v>
      </c>
    </row>
    <row r="30" spans="1:6">
      <c r="A30" s="94" t="s">
        <v>279</v>
      </c>
      <c r="B30" s="90"/>
      <c r="C30" s="120" t="s">
        <v>1227</v>
      </c>
      <c r="D30" s="120" t="s">
        <v>1228</v>
      </c>
      <c r="F30" t="str">
        <f t="shared" si="0"/>
        <v>1710002010 - Investments in Domestic Bonds - FVOCI</v>
      </c>
    </row>
    <row r="31" spans="1:6">
      <c r="A31" s="94" t="s">
        <v>280</v>
      </c>
      <c r="B31" s="90"/>
      <c r="C31" s="120" t="s">
        <v>1229</v>
      </c>
      <c r="D31" s="120" t="s">
        <v>1230</v>
      </c>
      <c r="F31" t="str">
        <f t="shared" si="0"/>
        <v>1710002016 - Revalue - FV - Domestic Bonds-FVOCI</v>
      </c>
    </row>
    <row r="32" spans="1:6">
      <c r="A32" s="94" t="s">
        <v>281</v>
      </c>
      <c r="B32" s="90"/>
      <c r="C32" s="120" t="s">
        <v>1231</v>
      </c>
      <c r="D32" s="120" t="s">
        <v>1232</v>
      </c>
      <c r="F32" t="str">
        <f t="shared" si="0"/>
        <v>1710002020 - Investments in Foreign Bonds - FVOCI</v>
      </c>
    </row>
    <row r="33" spans="1:6">
      <c r="A33" s="94" t="s">
        <v>282</v>
      </c>
      <c r="B33" s="90"/>
      <c r="C33" s="120" t="s">
        <v>1233</v>
      </c>
      <c r="D33" s="120" t="s">
        <v>1234</v>
      </c>
      <c r="F33" t="str">
        <f t="shared" si="0"/>
        <v>1710002026 - Revalue-FV-Investments in  Foreign Bonds-FVOCI</v>
      </c>
    </row>
    <row r="34" spans="1:6">
      <c r="A34" s="94" t="s">
        <v>283</v>
      </c>
      <c r="B34" s="90"/>
      <c r="C34" s="120" t="s">
        <v>1235</v>
      </c>
      <c r="D34" s="120" t="s">
        <v>1236</v>
      </c>
      <c r="F34" t="str">
        <f t="shared" si="0"/>
        <v>1710002027 - Revalue-FX-Investments in  Foreign Bonds-FVOCI</v>
      </c>
    </row>
    <row r="35" spans="1:6">
      <c r="A35" s="94" t="s">
        <v>284</v>
      </c>
      <c r="B35" s="94"/>
      <c r="C35" s="120" t="s">
        <v>1237</v>
      </c>
      <c r="D35" s="120" t="s">
        <v>1238</v>
      </c>
      <c r="F35" t="str">
        <f t="shared" si="0"/>
        <v>1710002030 - Investments in Domestic Private Fund-FVOCI</v>
      </c>
    </row>
    <row r="36" spans="1:6">
      <c r="A36" s="94" t="s">
        <v>285</v>
      </c>
      <c r="B36" s="94"/>
      <c r="C36" s="120" t="s">
        <v>1239</v>
      </c>
      <c r="D36" s="120" t="s">
        <v>1240</v>
      </c>
      <c r="F36" t="str">
        <f t="shared" si="0"/>
        <v>1710002036 - Revalue-FV-Domestic Private Fund-FVOCI</v>
      </c>
    </row>
    <row r="37" spans="1:6">
      <c r="A37" s="94" t="s">
        <v>286</v>
      </c>
      <c r="B37" s="94"/>
      <c r="C37" s="120" t="s">
        <v>1241</v>
      </c>
      <c r="D37" s="120" t="s">
        <v>1242</v>
      </c>
      <c r="F37" t="str">
        <f t="shared" si="0"/>
        <v>1710002040 - Investments in Foreign Private Fund-FVOCI</v>
      </c>
    </row>
    <row r="38" spans="1:6">
      <c r="A38" s="94" t="s">
        <v>287</v>
      </c>
      <c r="B38" s="94"/>
      <c r="C38" s="10" t="s">
        <v>1243</v>
      </c>
      <c r="D38" s="10" t="s">
        <v>1244</v>
      </c>
      <c r="F38" t="str">
        <f t="shared" si="0"/>
        <v>1710002046 - Revalue-FV-Foreign Private Fund-FVOCI</v>
      </c>
    </row>
    <row r="39" spans="1:6">
      <c r="A39" s="94" t="s">
        <v>288</v>
      </c>
      <c r="B39" s="94"/>
      <c r="C39" s="10" t="s">
        <v>1245</v>
      </c>
      <c r="D39" s="10" t="s">
        <v>1246</v>
      </c>
      <c r="F39" t="str">
        <f t="shared" si="0"/>
        <v>1710002047 - Revalue-FX-Foreign Private Fund-FVOCI</v>
      </c>
    </row>
    <row r="40" spans="1:6">
      <c r="A40" s="90" t="s">
        <v>289</v>
      </c>
      <c r="B40" s="90"/>
      <c r="C40" s="120" t="s">
        <v>1247</v>
      </c>
      <c r="D40" s="120" t="s">
        <v>1248</v>
      </c>
      <c r="F40" t="str">
        <f t="shared" si="0"/>
        <v>1710003010 - Investments in Dom.Unit Trust in Mutual Funds-TPL</v>
      </c>
    </row>
    <row r="41" spans="1:6">
      <c r="A41" s="90" t="s">
        <v>290</v>
      </c>
      <c r="B41" s="90"/>
      <c r="C41" s="120" t="s">
        <v>1249</v>
      </c>
      <c r="D41" s="120" t="s">
        <v>1250</v>
      </c>
      <c r="F41" t="str">
        <f t="shared" si="0"/>
        <v>1710003016 - Revalue-FV-Domestic Unit Trust in Mutual Funds-TPL</v>
      </c>
    </row>
    <row r="42" spans="1:6">
      <c r="A42" s="90" t="s">
        <v>291</v>
      </c>
      <c r="B42" s="90"/>
      <c r="C42" s="120" t="s">
        <v>1251</v>
      </c>
      <c r="D42" s="120" t="s">
        <v>1252</v>
      </c>
      <c r="F42" t="str">
        <f t="shared" si="0"/>
        <v>1710003020 - Investments in Foreign Bonds-FVTPL</v>
      </c>
    </row>
    <row r="43" spans="1:6">
      <c r="A43" s="90" t="s">
        <v>292</v>
      </c>
      <c r="B43" s="90"/>
      <c r="C43" s="120" t="s">
        <v>1253</v>
      </c>
      <c r="D43" s="120" t="s">
        <v>1254</v>
      </c>
      <c r="F43" t="str">
        <f t="shared" si="0"/>
        <v>1710003026 - Revalue-FV-Foreign Bonds-FVTPL</v>
      </c>
    </row>
    <row r="44" spans="1:6">
      <c r="A44" s="90" t="s">
        <v>293</v>
      </c>
      <c r="B44" s="90"/>
      <c r="C44" s="10" t="s">
        <v>1255</v>
      </c>
      <c r="D44" s="10" t="s">
        <v>1256</v>
      </c>
      <c r="F44" t="str">
        <f t="shared" si="0"/>
        <v>1710003027 - Revalue-FX-Foreign Bonds-FVTPL</v>
      </c>
    </row>
    <row r="45" spans="1:6">
      <c r="A45" s="95" t="s">
        <v>294</v>
      </c>
      <c r="B45" s="95"/>
      <c r="C45" s="121" t="s">
        <v>1257</v>
      </c>
      <c r="D45" s="121" t="s">
        <v>1258</v>
      </c>
      <c r="F45" t="str">
        <f t="shared" si="0"/>
        <v>1710003030 - Investments in For.Quoted Debt Securities-TPL</v>
      </c>
    </row>
    <row r="46" spans="1:6">
      <c r="A46" s="95" t="s">
        <v>295</v>
      </c>
      <c r="B46" s="95"/>
      <c r="C46" s="121" t="s">
        <v>1259</v>
      </c>
      <c r="D46" s="121" t="s">
        <v>1260</v>
      </c>
      <c r="F46" t="str">
        <f t="shared" si="0"/>
        <v>1710003036 - Revalue-FV-Foreign Quoted Debt Securities-FVTPL</v>
      </c>
    </row>
    <row r="47" spans="1:6">
      <c r="A47" s="95" t="s">
        <v>296</v>
      </c>
      <c r="B47" s="95"/>
      <c r="C47" s="121" t="s">
        <v>1261</v>
      </c>
      <c r="D47" s="121" t="s">
        <v>1262</v>
      </c>
      <c r="F47" t="str">
        <f t="shared" si="0"/>
        <v>1710003037 - Revalue-FX-Foreign Quoted Debt Securities-FVTPL</v>
      </c>
    </row>
    <row r="48" spans="1:6">
      <c r="A48" s="95" t="s">
        <v>297</v>
      </c>
      <c r="B48" s="95"/>
      <c r="C48" s="121" t="s">
        <v>1263</v>
      </c>
      <c r="D48" s="121" t="s">
        <v>1264</v>
      </c>
      <c r="F48" t="str">
        <f t="shared" si="0"/>
        <v>1710003038 - Reclassify-Foreign Quoted Debt Securities-FVTPL</v>
      </c>
    </row>
    <row r="49" spans="1:6">
      <c r="A49" s="95" t="s">
        <v>298</v>
      </c>
      <c r="B49" s="95"/>
      <c r="C49" s="122" t="s">
        <v>1265</v>
      </c>
      <c r="D49" s="122" t="s">
        <v>1266</v>
      </c>
      <c r="F49" t="str">
        <f t="shared" si="0"/>
        <v>1710003040 - Investments in For. Unit Trust in Mutual Funds-TPL</v>
      </c>
    </row>
    <row r="50" spans="1:6">
      <c r="A50" s="95" t="s">
        <v>299</v>
      </c>
      <c r="B50" s="95"/>
      <c r="C50" s="122" t="s">
        <v>1267</v>
      </c>
      <c r="D50" s="122" t="s">
        <v>1268</v>
      </c>
      <c r="F50" t="str">
        <f t="shared" si="0"/>
        <v>1710003046 - Revalue-FV-Foreign Unit Trust in Mutual Funds-TPL</v>
      </c>
    </row>
    <row r="51" spans="1:6">
      <c r="A51" s="95" t="s">
        <v>300</v>
      </c>
      <c r="B51" s="95"/>
      <c r="C51" s="121" t="s">
        <v>1269</v>
      </c>
      <c r="D51" s="121" t="s">
        <v>1270</v>
      </c>
      <c r="F51" t="str">
        <f t="shared" si="0"/>
        <v>1710003047 - Revalue-FX-Foreign Unit Trust in Mutual Funds-TPL</v>
      </c>
    </row>
    <row r="52" spans="1:6">
      <c r="A52" s="95" t="s">
        <v>301</v>
      </c>
      <c r="B52" s="95"/>
      <c r="C52" s="121" t="s">
        <v>1271</v>
      </c>
      <c r="D52" s="121" t="s">
        <v>1272</v>
      </c>
      <c r="F52" t="str">
        <f t="shared" si="0"/>
        <v>1710003050 - Investments in For.NonQuoted Debt Securities-FVTPL</v>
      </c>
    </row>
    <row r="53" spans="1:6">
      <c r="A53" s="95" t="s">
        <v>302</v>
      </c>
      <c r="B53" s="95"/>
      <c r="C53" s="121" t="s">
        <v>1273</v>
      </c>
      <c r="D53" s="121" t="s">
        <v>1274</v>
      </c>
      <c r="F53" t="str">
        <f t="shared" si="0"/>
        <v>1710003056 - Revalue-FV-Foreign NonQuoted Debt Securities-FVTPL</v>
      </c>
    </row>
    <row r="54" spans="1:6">
      <c r="A54" s="95" t="s">
        <v>303</v>
      </c>
      <c r="B54" s="95"/>
      <c r="C54" s="121" t="s">
        <v>1275</v>
      </c>
      <c r="D54" s="121" t="s">
        <v>1276</v>
      </c>
      <c r="F54" t="str">
        <f t="shared" si="0"/>
        <v>1710003057 - Revalue-FX-Foreign NonQuoted Debt Securities-FVTPL</v>
      </c>
    </row>
    <row r="55" spans="1:6">
      <c r="A55" s="90" t="s">
        <v>304</v>
      </c>
      <c r="B55" s="90"/>
      <c r="C55" s="10" t="s">
        <v>1277</v>
      </c>
      <c r="D55" s="10" t="s">
        <v>1278</v>
      </c>
      <c r="F55" t="str">
        <f t="shared" si="0"/>
        <v>1710003060 - Investments in Dom.NonQuoted Debt Securities-TPL</v>
      </c>
    </row>
    <row r="56" spans="1:6">
      <c r="A56" s="90" t="s">
        <v>305</v>
      </c>
      <c r="B56" s="90"/>
      <c r="C56" s="10" t="s">
        <v>1279</v>
      </c>
      <c r="D56" s="10" t="s">
        <v>1280</v>
      </c>
      <c r="F56" t="str">
        <f t="shared" si="0"/>
        <v>1710003066 - Revalue-FV-Dom. NonQuoted Debt Securities-FVTPL</v>
      </c>
    </row>
    <row r="57" spans="1:6">
      <c r="A57" s="94" t="s">
        <v>306</v>
      </c>
      <c r="B57" s="96"/>
      <c r="C57" s="10" t="s">
        <v>1281</v>
      </c>
      <c r="D57" s="10" t="s">
        <v>1282</v>
      </c>
      <c r="F57" t="str">
        <f t="shared" si="0"/>
        <v>1720001010 - Investment - BTSGCooP</v>
      </c>
    </row>
    <row r="58" spans="1:6">
      <c r="A58" s="94" t="s">
        <v>307</v>
      </c>
      <c r="B58" s="96"/>
      <c r="C58" s="120" t="s">
        <v>1283</v>
      </c>
      <c r="D58" s="120" t="s">
        <v>1284</v>
      </c>
      <c r="F58" t="str">
        <f t="shared" si="0"/>
        <v>1720002010 - Investments in Dom.Quoted Equity Securities-FVOCI</v>
      </c>
    </row>
    <row r="59" spans="1:6">
      <c r="A59" s="94" t="s">
        <v>308</v>
      </c>
      <c r="B59" s="96"/>
      <c r="C59" s="120" t="s">
        <v>1285</v>
      </c>
      <c r="D59" s="120" t="s">
        <v>1286</v>
      </c>
      <c r="F59" t="str">
        <f t="shared" si="0"/>
        <v>1720002016 - Revalue-FV-Dom.Quoted Equity Securities  - FVOCI</v>
      </c>
    </row>
    <row r="60" spans="1:6">
      <c r="A60" s="94" t="s">
        <v>309</v>
      </c>
      <c r="B60" s="96"/>
      <c r="C60" s="120" t="s">
        <v>1287</v>
      </c>
      <c r="D60" s="120" t="s">
        <v>1288</v>
      </c>
      <c r="F60" t="str">
        <f t="shared" si="0"/>
        <v>1720002020 - Investments in Dom.NonQuoted Equity Securities-OCI</v>
      </c>
    </row>
    <row r="61" spans="1:6">
      <c r="A61" s="94" t="s">
        <v>310</v>
      </c>
      <c r="B61" s="96"/>
      <c r="C61" s="120" t="s">
        <v>1289</v>
      </c>
      <c r="D61" s="120" t="s">
        <v>1290</v>
      </c>
      <c r="F61" t="str">
        <f t="shared" si="0"/>
        <v>1720002026 - Revalue-FV-Dom.NonQuoted Equity Securities-OCI</v>
      </c>
    </row>
    <row r="62" spans="1:6">
      <c r="A62" s="94" t="s">
        <v>311</v>
      </c>
      <c r="B62" s="96"/>
      <c r="C62" s="120" t="s">
        <v>1291</v>
      </c>
      <c r="D62" s="120" t="s">
        <v>1292</v>
      </c>
      <c r="F62" t="str">
        <f t="shared" ref="F62:F112" si="1">A62&amp;" - "&amp;D62</f>
        <v>1720002030 - Investments in For.Quoted Equity Securities-FVOCI</v>
      </c>
    </row>
    <row r="63" spans="1:6">
      <c r="A63" s="94" t="s">
        <v>312</v>
      </c>
      <c r="B63" s="96"/>
      <c r="C63" s="120" t="s">
        <v>1293</v>
      </c>
      <c r="D63" s="120" t="s">
        <v>1294</v>
      </c>
      <c r="F63" t="str">
        <f t="shared" si="1"/>
        <v>1720002036 - Revalue-FV-Foreign Quoted Equity Securities-OCI</v>
      </c>
    </row>
    <row r="64" spans="1:6">
      <c r="A64" s="94" t="s">
        <v>313</v>
      </c>
      <c r="B64" s="96"/>
      <c r="C64" s="120" t="s">
        <v>1295</v>
      </c>
      <c r="D64" s="120" t="s">
        <v>1296</v>
      </c>
      <c r="F64" t="str">
        <f t="shared" si="1"/>
        <v>1720002037 - Revalue-FX-Foreign Quoted Equity Securities-OCI</v>
      </c>
    </row>
    <row r="65" spans="1:6">
      <c r="A65" s="94" t="s">
        <v>314</v>
      </c>
      <c r="B65" s="96"/>
      <c r="C65" s="120" t="s">
        <v>1297</v>
      </c>
      <c r="D65" s="120" t="s">
        <v>1298</v>
      </c>
      <c r="F65" t="str">
        <f t="shared" si="1"/>
        <v>1720002040 - Investments in For.NonQuoted Equity Securities-OCI</v>
      </c>
    </row>
    <row r="66" spans="1:6">
      <c r="A66" s="94" t="s">
        <v>315</v>
      </c>
      <c r="B66" s="96"/>
      <c r="C66" s="120" t="s">
        <v>1299</v>
      </c>
      <c r="D66" s="120" t="s">
        <v>1300</v>
      </c>
      <c r="F66" t="str">
        <f t="shared" si="1"/>
        <v>1720002046 - Revalue-FV-Foreign NonQuoted Equity Securities-OCI</v>
      </c>
    </row>
    <row r="67" spans="1:6">
      <c r="A67" s="94" t="s">
        <v>316</v>
      </c>
      <c r="B67" s="96"/>
      <c r="C67" s="120" t="s">
        <v>1301</v>
      </c>
      <c r="D67" s="120" t="s">
        <v>1302</v>
      </c>
      <c r="F67" t="str">
        <f t="shared" si="1"/>
        <v>1720002047 - Revalue-FX-Foreign NonQuoted Equity Securities-OCI</v>
      </c>
    </row>
    <row r="68" spans="1:6">
      <c r="A68" s="94" t="s">
        <v>317</v>
      </c>
      <c r="B68" s="96"/>
      <c r="C68" s="120" t="s">
        <v>1303</v>
      </c>
      <c r="D68" s="120" t="s">
        <v>1304</v>
      </c>
      <c r="F68" t="str">
        <f t="shared" si="1"/>
        <v>1720003010 - Investments in Dom.Quoted Equity Securities-FVTPL</v>
      </c>
    </row>
    <row r="69" spans="1:6">
      <c r="A69" s="94" t="s">
        <v>318</v>
      </c>
      <c r="B69" s="96"/>
      <c r="C69" s="120" t="s">
        <v>1305</v>
      </c>
      <c r="D69" s="120" t="s">
        <v>1306</v>
      </c>
      <c r="F69" t="str">
        <f t="shared" si="1"/>
        <v>1720003016 - Revalue-FV-Domestic Quoted Equity Securities-FVTPL</v>
      </c>
    </row>
    <row r="70" spans="1:6">
      <c r="A70" s="94" t="s">
        <v>319</v>
      </c>
      <c r="B70" s="96"/>
      <c r="C70" s="120" t="s">
        <v>1307</v>
      </c>
      <c r="D70" s="120" t="s">
        <v>1308</v>
      </c>
      <c r="F70" t="str">
        <f t="shared" si="1"/>
        <v>1720003020 - Investments in Dom.NonQuoted Equity Securities-TPL</v>
      </c>
    </row>
    <row r="71" spans="1:6">
      <c r="A71" s="94" t="s">
        <v>320</v>
      </c>
      <c r="B71" s="96"/>
      <c r="C71" s="120" t="s">
        <v>1309</v>
      </c>
      <c r="D71" s="120" t="s">
        <v>1310</v>
      </c>
      <c r="F71" t="str">
        <f t="shared" si="1"/>
        <v>1720003026 - Revalue-FV-Dom.NonQuoted Equity Securities-FVTPL</v>
      </c>
    </row>
    <row r="72" spans="1:6">
      <c r="A72" s="94" t="s">
        <v>321</v>
      </c>
      <c r="B72" s="96"/>
      <c r="C72" s="120" t="s">
        <v>1311</v>
      </c>
      <c r="D72" s="120" t="s">
        <v>1312</v>
      </c>
      <c r="F72" t="str">
        <f t="shared" si="1"/>
        <v>1720003030 - Investments in For.Quoted Equity Securities-FVTPL</v>
      </c>
    </row>
    <row r="73" spans="1:6">
      <c r="A73" s="94" t="s">
        <v>322</v>
      </c>
      <c r="B73" s="96"/>
      <c r="C73" s="120" t="s">
        <v>1313</v>
      </c>
      <c r="D73" s="120" t="s">
        <v>1314</v>
      </c>
      <c r="F73" t="str">
        <f t="shared" si="1"/>
        <v>1720003036 - Revalue-FV-Foreign Quoted Equity Securities-FVTPL</v>
      </c>
    </row>
    <row r="74" spans="1:6">
      <c r="A74" s="94" t="s">
        <v>323</v>
      </c>
      <c r="B74" s="96"/>
      <c r="C74" s="120" t="s">
        <v>1315</v>
      </c>
      <c r="D74" s="120" t="s">
        <v>1316</v>
      </c>
      <c r="F74" t="str">
        <f t="shared" si="1"/>
        <v>1720003037 - Revalue-FX-Foreign Quoted Equity Securities-FVTPL</v>
      </c>
    </row>
    <row r="75" spans="1:6">
      <c r="A75" s="94" t="s">
        <v>324</v>
      </c>
      <c r="B75" s="96"/>
      <c r="C75" s="120" t="s">
        <v>1317</v>
      </c>
      <c r="D75" s="120" t="s">
        <v>1318</v>
      </c>
      <c r="F75" t="str">
        <f t="shared" si="1"/>
        <v>1720003040 - Investments in For.NonQuoted Equity Securities-TPL</v>
      </c>
    </row>
    <row r="76" spans="1:6">
      <c r="A76" s="94" t="s">
        <v>325</v>
      </c>
      <c r="B76" s="96"/>
      <c r="C76" s="120" t="s">
        <v>1319</v>
      </c>
      <c r="D76" s="120" t="s">
        <v>1320</v>
      </c>
      <c r="F76" t="str">
        <f t="shared" si="1"/>
        <v>1720003046 - Revalue-FV-For.Non Quoted Equity Securities-FVTPL</v>
      </c>
    </row>
    <row r="77" spans="1:6">
      <c r="A77" s="94" t="s">
        <v>326</v>
      </c>
      <c r="B77" s="96"/>
      <c r="C77" s="120" t="s">
        <v>1321</v>
      </c>
      <c r="D77" s="120" t="s">
        <v>1322</v>
      </c>
      <c r="F77" t="str">
        <f t="shared" si="1"/>
        <v>1720003047 - Revalue-FX-For.Non Quoted Equity Securities-FVTPL</v>
      </c>
    </row>
    <row r="78" spans="1:6">
      <c r="A78" s="94" t="s">
        <v>327</v>
      </c>
      <c r="B78" s="96"/>
      <c r="C78" s="120" t="s">
        <v>1323</v>
      </c>
      <c r="D78" s="120" t="s">
        <v>1324</v>
      </c>
      <c r="F78" t="str">
        <f t="shared" si="1"/>
        <v>1730002010 - Forward Exchange Agreements - FVOCI</v>
      </c>
    </row>
    <row r="79" spans="1:6">
      <c r="A79" s="94" t="s">
        <v>328</v>
      </c>
      <c r="B79" s="96"/>
      <c r="C79" s="120" t="s">
        <v>1325</v>
      </c>
      <c r="D79" s="120" t="s">
        <v>1326</v>
      </c>
      <c r="F79" t="str">
        <f t="shared" si="1"/>
        <v>1730002016 - Revalue - FV - Forward Exchange Agreements - FVOCI</v>
      </c>
    </row>
    <row r="80" spans="1:6">
      <c r="A80" s="94" t="s">
        <v>329</v>
      </c>
      <c r="B80" s="96"/>
      <c r="C80" s="120" t="s">
        <v>1327</v>
      </c>
      <c r="D80" s="120" t="s">
        <v>1328</v>
      </c>
      <c r="F80" t="str">
        <f t="shared" si="1"/>
        <v>1730003010 - Investments in Derivative warrants - FVTPL</v>
      </c>
    </row>
    <row r="81" spans="1:6">
      <c r="A81" s="94" t="s">
        <v>330</v>
      </c>
      <c r="B81" s="96"/>
      <c r="C81" s="120" t="s">
        <v>1329</v>
      </c>
      <c r="D81" s="120" t="s">
        <v>1330</v>
      </c>
      <c r="F81" t="str">
        <f t="shared" si="1"/>
        <v>1730003016 - Revalue - FV - Derivative warrants - FVTPL</v>
      </c>
    </row>
    <row r="82" spans="1:6">
      <c r="A82" s="94" t="s">
        <v>331</v>
      </c>
      <c r="B82" s="96"/>
      <c r="C82" s="120" t="s">
        <v>1331</v>
      </c>
      <c r="D82" s="120" t="s">
        <v>1332</v>
      </c>
      <c r="F82" t="str">
        <f t="shared" si="1"/>
        <v>1730003020 - Forward exchange agreements</v>
      </c>
    </row>
    <row r="83" spans="1:6">
      <c r="A83" s="94" t="s">
        <v>332</v>
      </c>
      <c r="B83" s="104">
        <v>9917000001</v>
      </c>
      <c r="C83" s="112" t="s">
        <v>1333</v>
      </c>
      <c r="D83" s="112" t="s">
        <v>1334</v>
      </c>
      <c r="F83" t="str">
        <f t="shared" si="1"/>
        <v>1750001010 - Trade Receivables</v>
      </c>
    </row>
    <row r="84" spans="1:6">
      <c r="A84" s="90" t="s">
        <v>333</v>
      </c>
      <c r="B84" s="106"/>
      <c r="C84" s="112" t="s">
        <v>1335</v>
      </c>
      <c r="D84" s="112" t="s">
        <v>1336</v>
      </c>
      <c r="F84" t="str">
        <f t="shared" si="1"/>
        <v>1750001017 - Revalue - FX - Trade Receivable</v>
      </c>
    </row>
    <row r="85" spans="1:6">
      <c r="A85" s="94" t="s">
        <v>334</v>
      </c>
      <c r="B85" s="106"/>
      <c r="C85" s="112" t="s">
        <v>1337</v>
      </c>
      <c r="D85" s="112" t="s">
        <v>1338</v>
      </c>
      <c r="F85" t="str">
        <f t="shared" si="1"/>
        <v>1750001018 - Reclassify A/R Trade</v>
      </c>
    </row>
    <row r="86" spans="1:6">
      <c r="A86" s="94" t="s">
        <v>335</v>
      </c>
      <c r="B86" s="106"/>
      <c r="C86" s="112" t="s">
        <v>1339</v>
      </c>
      <c r="D86" s="120" t="s">
        <v>1340</v>
      </c>
      <c r="F86" t="str">
        <f t="shared" si="1"/>
        <v>1750001020 - Allowance for Expected Credit - Trade Receivables</v>
      </c>
    </row>
    <row r="87" spans="1:6">
      <c r="A87" s="94" t="s">
        <v>336</v>
      </c>
      <c r="B87" s="104"/>
      <c r="C87" s="112" t="s">
        <v>1341</v>
      </c>
      <c r="D87" s="112" t="s">
        <v>1342</v>
      </c>
      <c r="F87" t="str">
        <f t="shared" si="1"/>
        <v>1750001110 - Receivables from Credit Card</v>
      </c>
    </row>
    <row r="88" spans="1:6">
      <c r="A88" s="90" t="s">
        <v>337</v>
      </c>
      <c r="B88" s="90"/>
      <c r="C88" s="93" t="s">
        <v>1343</v>
      </c>
      <c r="D88" s="93" t="s">
        <v>1344</v>
      </c>
      <c r="F88" t="str">
        <f t="shared" si="1"/>
        <v>1750001120 - Receivables from Hotel Guest</v>
      </c>
    </row>
    <row r="89" spans="1:6">
      <c r="A89" s="90" t="s">
        <v>338</v>
      </c>
      <c r="B89" s="90"/>
      <c r="C89" s="93" t="s">
        <v>1345</v>
      </c>
      <c r="D89" s="93" t="s">
        <v>1346</v>
      </c>
      <c r="F89" t="str">
        <f t="shared" si="1"/>
        <v>1750001130 - Receivables from City Ledger</v>
      </c>
    </row>
    <row r="90" spans="1:6">
      <c r="A90" s="90" t="s">
        <v>339</v>
      </c>
      <c r="B90" s="90"/>
      <c r="C90" s="93" t="s">
        <v>1347</v>
      </c>
      <c r="D90" s="93" t="s">
        <v>1347</v>
      </c>
      <c r="F90" t="str">
        <f t="shared" si="1"/>
        <v>1750001140 - A/R Guest Ledger</v>
      </c>
    </row>
    <row r="91" spans="1:6">
      <c r="A91" s="90" t="s">
        <v>340</v>
      </c>
      <c r="B91" s="90"/>
      <c r="C91" s="93" t="s">
        <v>1348</v>
      </c>
      <c r="D91" s="93" t="s">
        <v>1348</v>
      </c>
      <c r="F91" t="str">
        <f t="shared" si="1"/>
        <v>1750001150 - A/R Employee Ledger</v>
      </c>
    </row>
    <row r="92" spans="1:6">
      <c r="A92" s="90" t="s">
        <v>341</v>
      </c>
      <c r="B92" s="90"/>
      <c r="C92" s="93" t="s">
        <v>1349</v>
      </c>
      <c r="D92" s="93" t="s">
        <v>1349</v>
      </c>
      <c r="F92" t="str">
        <f t="shared" si="1"/>
        <v>1750001160 - A/R Payment Gateways</v>
      </c>
    </row>
    <row r="93" spans="1:6">
      <c r="A93" s="94" t="s">
        <v>342</v>
      </c>
      <c r="B93" s="94"/>
      <c r="C93" s="112" t="s">
        <v>1350</v>
      </c>
      <c r="D93" s="112" t="s">
        <v>1351</v>
      </c>
      <c r="F93" t="str">
        <f t="shared" si="1"/>
        <v>1750001900 - A/R Trade-Adjustment</v>
      </c>
    </row>
    <row r="94" spans="1:6">
      <c r="A94" s="90" t="s">
        <v>343</v>
      </c>
      <c r="B94" s="90"/>
      <c r="C94" s="112" t="s">
        <v>1352</v>
      </c>
      <c r="D94" s="112" t="s">
        <v>1353</v>
      </c>
      <c r="F94" t="str">
        <f t="shared" si="1"/>
        <v>1750001990 - Trade Receivables-GL</v>
      </c>
    </row>
    <row r="95" spans="1:6">
      <c r="A95" s="94" t="s">
        <v>344</v>
      </c>
      <c r="B95" s="104">
        <v>9917000002</v>
      </c>
      <c r="C95" s="112" t="s">
        <v>1354</v>
      </c>
      <c r="D95" s="112" t="s">
        <v>1355</v>
      </c>
      <c r="F95" t="str">
        <f t="shared" si="1"/>
        <v>1750002010 - Trade Receivables - Related Parties</v>
      </c>
    </row>
    <row r="96" spans="1:6">
      <c r="A96" s="90" t="s">
        <v>345</v>
      </c>
      <c r="B96" s="106"/>
      <c r="C96" s="112" t="s">
        <v>1356</v>
      </c>
      <c r="D96" s="112" t="s">
        <v>1357</v>
      </c>
      <c r="F96" t="str">
        <f t="shared" si="1"/>
        <v>1750002017 - Revalue - FX - Trade Receivables - Related Parties</v>
      </c>
    </row>
    <row r="97" spans="1:6">
      <c r="A97" s="90" t="s">
        <v>346</v>
      </c>
      <c r="B97" s="106"/>
      <c r="C97" s="112" t="s">
        <v>1358</v>
      </c>
      <c r="D97" s="112" t="s">
        <v>1359</v>
      </c>
      <c r="F97" t="str">
        <f t="shared" si="1"/>
        <v>1750002020 - Allow. for Expected Credit-Trade Receivables-RPT</v>
      </c>
    </row>
    <row r="98" spans="1:6">
      <c r="A98" s="94" t="s">
        <v>347</v>
      </c>
      <c r="B98" s="94"/>
      <c r="C98" s="112" t="s">
        <v>1360</v>
      </c>
      <c r="D98" s="112" t="s">
        <v>1361</v>
      </c>
      <c r="F98" t="str">
        <f t="shared" si="1"/>
        <v>1750002900 - A/R Trade-Adjustment- Related Parties</v>
      </c>
    </row>
    <row r="99" spans="1:6">
      <c r="A99" s="90" t="s">
        <v>348</v>
      </c>
      <c r="B99" s="106"/>
      <c r="C99" s="112" t="s">
        <v>1362</v>
      </c>
      <c r="D99" s="112" t="s">
        <v>1363</v>
      </c>
      <c r="F99" t="str">
        <f t="shared" si="1"/>
        <v>1750002990 - Trade Receivables - Related Parties-GL</v>
      </c>
    </row>
    <row r="100" spans="1:6">
      <c r="A100" s="94" t="s">
        <v>349</v>
      </c>
      <c r="B100" s="104">
        <v>9917000003</v>
      </c>
      <c r="C100" s="112" t="s">
        <v>1364</v>
      </c>
      <c r="D100" s="112" t="s">
        <v>1365</v>
      </c>
      <c r="F100" t="str">
        <f t="shared" si="1"/>
        <v>1750003010 - Other Receivables</v>
      </c>
    </row>
    <row r="101" spans="1:6">
      <c r="A101" s="90" t="s">
        <v>350</v>
      </c>
      <c r="B101" s="106"/>
      <c r="C101" s="112" t="s">
        <v>1366</v>
      </c>
      <c r="D101" s="112" t="s">
        <v>1367</v>
      </c>
      <c r="F101" t="str">
        <f t="shared" si="1"/>
        <v>1750003017 - Revalue - FX - Other Receivable</v>
      </c>
    </row>
    <row r="102" spans="1:6">
      <c r="A102" s="90" t="s">
        <v>351</v>
      </c>
      <c r="B102" s="106"/>
      <c r="C102" s="112" t="s">
        <v>1368</v>
      </c>
      <c r="D102" s="112" t="s">
        <v>1369</v>
      </c>
      <c r="F102" t="str">
        <f t="shared" si="1"/>
        <v>1750003020 - Allowance for Expected Credit - Other Receivable</v>
      </c>
    </row>
    <row r="103" spans="1:6">
      <c r="A103" s="94" t="s">
        <v>352</v>
      </c>
      <c r="B103" s="94"/>
      <c r="C103" s="112" t="s">
        <v>1370</v>
      </c>
      <c r="D103" s="112" t="s">
        <v>1371</v>
      </c>
      <c r="F103" t="str">
        <f t="shared" si="1"/>
        <v>1750003900 - A/R Other-Adjustment</v>
      </c>
    </row>
    <row r="104" spans="1:6">
      <c r="A104" s="94" t="s">
        <v>353</v>
      </c>
      <c r="B104" s="94"/>
      <c r="C104" s="112" t="s">
        <v>1372</v>
      </c>
      <c r="D104" s="112" t="s">
        <v>1373</v>
      </c>
      <c r="F104" t="str">
        <f t="shared" si="1"/>
        <v>1750003970 - Other Receivables-Revenue Department-GL</v>
      </c>
    </row>
    <row r="105" spans="1:6">
      <c r="A105" s="90" t="s">
        <v>354</v>
      </c>
      <c r="B105" s="104">
        <v>9917000024</v>
      </c>
      <c r="C105" s="112" t="s">
        <v>1374</v>
      </c>
      <c r="D105" s="112" t="s">
        <v>1375</v>
      </c>
      <c r="F105" t="str">
        <f t="shared" si="1"/>
        <v>1750003980 - Other Receivables-Revenue Department</v>
      </c>
    </row>
    <row r="106" spans="1:6">
      <c r="A106" s="90" t="s">
        <v>355</v>
      </c>
      <c r="B106" s="106"/>
      <c r="C106" s="112" t="s">
        <v>1376</v>
      </c>
      <c r="D106" s="112" t="s">
        <v>1377</v>
      </c>
      <c r="F106" t="str">
        <f t="shared" si="1"/>
        <v>1750003990 - Other Receivables-GL</v>
      </c>
    </row>
    <row r="107" spans="1:6">
      <c r="A107" s="94" t="s">
        <v>356</v>
      </c>
      <c r="B107" s="104">
        <v>9917000004</v>
      </c>
      <c r="C107" s="112" t="s">
        <v>1378</v>
      </c>
      <c r="D107" s="112" t="s">
        <v>1379</v>
      </c>
      <c r="F107" t="str">
        <f t="shared" si="1"/>
        <v>1750004010 - Other Receivable - Related Parties</v>
      </c>
    </row>
    <row r="108" spans="1:6">
      <c r="A108" s="90" t="s">
        <v>357</v>
      </c>
      <c r="B108" s="106"/>
      <c r="C108" s="112" t="s">
        <v>1380</v>
      </c>
      <c r="D108" s="112" t="s">
        <v>1381</v>
      </c>
      <c r="F108" t="str">
        <f t="shared" si="1"/>
        <v>1750004017 - Revalue - FX - Other Receivable - Related Parties</v>
      </c>
    </row>
    <row r="109" spans="1:6">
      <c r="A109" s="90" t="s">
        <v>358</v>
      </c>
      <c r="B109" s="106"/>
      <c r="C109" s="112" t="s">
        <v>1382</v>
      </c>
      <c r="D109" s="112" t="s">
        <v>1383</v>
      </c>
      <c r="F109" t="str">
        <f t="shared" si="1"/>
        <v>1750004020 - Allow. for expected credit - Other Receivable-RPT</v>
      </c>
    </row>
    <row r="110" spans="1:6">
      <c r="A110" s="94" t="s">
        <v>359</v>
      </c>
      <c r="B110" s="94"/>
      <c r="C110" s="112" t="s">
        <v>1384</v>
      </c>
      <c r="D110" s="112" t="s">
        <v>1385</v>
      </c>
      <c r="F110" t="str">
        <f t="shared" si="1"/>
        <v>1750004900 - A/R Other-Adjustment- Related Parties</v>
      </c>
    </row>
    <row r="111" spans="1:6">
      <c r="A111" s="90" t="s">
        <v>360</v>
      </c>
      <c r="B111" s="106"/>
      <c r="C111" s="112" t="s">
        <v>1386</v>
      </c>
      <c r="D111" s="112" t="s">
        <v>1387</v>
      </c>
      <c r="F111" t="str">
        <f t="shared" si="1"/>
        <v>1750004990 - Other Receivable - Related Parties-GL</v>
      </c>
    </row>
    <row r="112" spans="1:6">
      <c r="A112" s="90" t="s">
        <v>361</v>
      </c>
      <c r="B112" s="104">
        <v>9917000005</v>
      </c>
      <c r="C112" s="3" t="s">
        <v>1388</v>
      </c>
      <c r="D112" s="3" t="s">
        <v>1389</v>
      </c>
      <c r="F112" t="str">
        <f t="shared" si="1"/>
        <v>1750005010 - Trade Receivables - (Settlement)</v>
      </c>
    </row>
    <row r="113" spans="1:6">
      <c r="A113" s="90" t="s">
        <v>362</v>
      </c>
      <c r="B113" s="104">
        <v>9917000006</v>
      </c>
      <c r="C113" s="3" t="s">
        <v>1390</v>
      </c>
      <c r="D113" s="3" t="s">
        <v>1391</v>
      </c>
      <c r="F113" t="str">
        <f t="shared" ref="F113:F155" si="2">A113&amp;" - "&amp;D113</f>
        <v>1750006010 - Trade Receivables - Related Parties (Settlement)</v>
      </c>
    </row>
    <row r="114" spans="1:6">
      <c r="A114" s="90" t="s">
        <v>363</v>
      </c>
      <c r="B114" s="104">
        <v>9917000007</v>
      </c>
      <c r="C114" s="120" t="s">
        <v>1392</v>
      </c>
      <c r="D114" s="120" t="s">
        <v>1393</v>
      </c>
      <c r="F114" t="str">
        <f t="shared" si="2"/>
        <v>1750007010 - Receivables from Sales of Investments</v>
      </c>
    </row>
    <row r="115" spans="1:6">
      <c r="A115" s="90" t="s">
        <v>364</v>
      </c>
      <c r="B115" s="106"/>
      <c r="C115" s="112" t="s">
        <v>1394</v>
      </c>
      <c r="D115" s="120" t="s">
        <v>1395</v>
      </c>
      <c r="F115" t="str">
        <f t="shared" si="2"/>
        <v>1750007017 - Revalue - FX - Receivable Sales of Investment</v>
      </c>
    </row>
    <row r="116" spans="1:6">
      <c r="A116" s="90" t="s">
        <v>365</v>
      </c>
      <c r="B116" s="90"/>
      <c r="C116" s="120" t="s">
        <v>1396</v>
      </c>
      <c r="D116" s="120" t="s">
        <v>1397</v>
      </c>
      <c r="F116" t="str">
        <f t="shared" si="2"/>
        <v>1750007990 - Receivables from Sales of Investments-GL</v>
      </c>
    </row>
    <row r="117" spans="1:6">
      <c r="A117" s="90" t="s">
        <v>366</v>
      </c>
      <c r="B117" s="94">
        <v>9917000026</v>
      </c>
      <c r="C117" s="120" t="s">
        <v>1398</v>
      </c>
      <c r="D117" s="120" t="s">
        <v>1399</v>
      </c>
      <c r="F117" t="str">
        <f t="shared" si="2"/>
        <v>1750008010 - Receivables from Sales of Investments-RPT</v>
      </c>
    </row>
    <row r="118" spans="1:6">
      <c r="A118" s="90" t="s">
        <v>367</v>
      </c>
      <c r="B118" s="106"/>
      <c r="C118" s="112" t="s">
        <v>1400</v>
      </c>
      <c r="D118" s="120" t="s">
        <v>1401</v>
      </c>
      <c r="F118" t="str">
        <f t="shared" si="2"/>
        <v>1750008017 - Revalue - FX - Receivable Sales of Investment-RPT</v>
      </c>
    </row>
    <row r="119" spans="1:6">
      <c r="A119" s="90" t="s">
        <v>368</v>
      </c>
      <c r="B119" s="106"/>
      <c r="C119" s="120" t="s">
        <v>1402</v>
      </c>
      <c r="D119" s="120" t="s">
        <v>1403</v>
      </c>
      <c r="F119" t="str">
        <f t="shared" si="2"/>
        <v>1750008990 - Receivables from Sales of Investments-RPT-GL</v>
      </c>
    </row>
    <row r="120" spans="1:6">
      <c r="A120" s="90" t="s">
        <v>369</v>
      </c>
      <c r="B120" s="106"/>
      <c r="C120" s="120" t="s">
        <v>1404</v>
      </c>
      <c r="D120" s="120" t="s">
        <v>1405</v>
      </c>
      <c r="F120" t="str">
        <f t="shared" si="2"/>
        <v>1750009010 - Receivables from Exercised Warrants</v>
      </c>
    </row>
    <row r="121" spans="1:6">
      <c r="A121" s="94" t="s">
        <v>370</v>
      </c>
      <c r="B121" s="107">
        <v>9917000027</v>
      </c>
      <c r="C121" s="123" t="s">
        <v>1406</v>
      </c>
      <c r="D121" s="123" t="s">
        <v>1407</v>
      </c>
      <c r="F121" t="str">
        <f t="shared" si="2"/>
        <v>1750011010 - Deferred Contractual Receivable</v>
      </c>
    </row>
    <row r="122" spans="1:6">
      <c r="A122" s="98" t="s">
        <v>371</v>
      </c>
      <c r="B122" s="109">
        <v>9917000008</v>
      </c>
      <c r="C122" s="124" t="s">
        <v>1408</v>
      </c>
      <c r="D122" s="124" t="s">
        <v>1409</v>
      </c>
      <c r="F122" t="str">
        <f t="shared" si="2"/>
        <v>1750013010 - Interest Receivables</v>
      </c>
    </row>
    <row r="123" spans="1:6">
      <c r="A123" s="98" t="s">
        <v>372</v>
      </c>
      <c r="B123" s="109"/>
      <c r="C123" s="124" t="s">
        <v>1410</v>
      </c>
      <c r="D123" s="124" t="s">
        <v>1411</v>
      </c>
      <c r="F123" t="str">
        <f t="shared" si="2"/>
        <v>1750013017 - Revalue - FX - Interest Receivables</v>
      </c>
    </row>
    <row r="124" spans="1:6">
      <c r="A124" s="98" t="s">
        <v>373</v>
      </c>
      <c r="B124" s="109"/>
      <c r="C124" s="124" t="s">
        <v>1412</v>
      </c>
      <c r="D124" s="124" t="s">
        <v>1413</v>
      </c>
      <c r="F124" t="str">
        <f t="shared" si="2"/>
        <v>1750013020 - Allowance for Expected Credit-Interest Receivable</v>
      </c>
    </row>
    <row r="125" spans="1:6">
      <c r="A125" s="98" t="s">
        <v>374</v>
      </c>
      <c r="B125" s="109"/>
      <c r="C125" s="124" t="s">
        <v>1414</v>
      </c>
      <c r="D125" s="124" t="s">
        <v>1415</v>
      </c>
      <c r="F125" t="str">
        <f t="shared" si="2"/>
        <v>1750013990 - Interest Receivables-GL</v>
      </c>
    </row>
    <row r="126" spans="1:6">
      <c r="A126" s="98" t="s">
        <v>375</v>
      </c>
      <c r="B126" s="109">
        <v>9917000009</v>
      </c>
      <c r="C126" s="124" t="s">
        <v>1416</v>
      </c>
      <c r="D126" s="124" t="s">
        <v>1417</v>
      </c>
      <c r="F126" t="str">
        <f t="shared" si="2"/>
        <v>1750014010 - Interest Receivables - Related Parties</v>
      </c>
    </row>
    <row r="127" spans="1:6">
      <c r="A127" s="98" t="s">
        <v>376</v>
      </c>
      <c r="B127" s="109"/>
      <c r="C127" s="124" t="s">
        <v>1418</v>
      </c>
      <c r="D127" s="124" t="s">
        <v>1419</v>
      </c>
      <c r="F127" t="str">
        <f t="shared" si="2"/>
        <v>1750014017 - Revalue - FX - Interest Receivables - RPT</v>
      </c>
    </row>
    <row r="128" spans="1:6">
      <c r="A128" s="97" t="s">
        <v>377</v>
      </c>
      <c r="B128" s="108"/>
      <c r="C128" s="124" t="s">
        <v>1420</v>
      </c>
      <c r="D128" s="124" t="s">
        <v>1421</v>
      </c>
      <c r="F128" t="str">
        <f t="shared" si="2"/>
        <v>1750014020 - Allow.for Expected Credit-Interest Receivables-RPT</v>
      </c>
    </row>
    <row r="129" spans="1:6">
      <c r="A129" s="97" t="s">
        <v>378</v>
      </c>
      <c r="B129" s="108"/>
      <c r="C129" s="124" t="s">
        <v>1422</v>
      </c>
      <c r="D129" s="124" t="s">
        <v>1423</v>
      </c>
      <c r="F129" t="str">
        <f t="shared" si="2"/>
        <v>1750014990 - Interest Receivables-Related Parties-GL</v>
      </c>
    </row>
    <row r="130" spans="1:6">
      <c r="A130" s="90" t="s">
        <v>379</v>
      </c>
      <c r="B130" s="104">
        <v>9917000010</v>
      </c>
      <c r="C130" s="112" t="s">
        <v>1424</v>
      </c>
      <c r="D130" s="112" t="s">
        <v>1425</v>
      </c>
      <c r="F130" t="str">
        <f t="shared" si="2"/>
        <v>1750015010 - Dividend Receivables</v>
      </c>
    </row>
    <row r="131" spans="1:6">
      <c r="A131" s="90" t="s">
        <v>380</v>
      </c>
      <c r="B131" s="104"/>
      <c r="C131" s="112" t="s">
        <v>1426</v>
      </c>
      <c r="D131" s="112" t="s">
        <v>1427</v>
      </c>
      <c r="F131" t="str">
        <f t="shared" si="2"/>
        <v>1750015990 - Dividend Receivables-GL</v>
      </c>
    </row>
    <row r="132" spans="1:6">
      <c r="A132" s="94" t="s">
        <v>381</v>
      </c>
      <c r="B132" s="104">
        <v>9917000011</v>
      </c>
      <c r="C132" s="112" t="s">
        <v>1428</v>
      </c>
      <c r="D132" s="112" t="s">
        <v>1429</v>
      </c>
      <c r="F132" t="str">
        <f t="shared" si="2"/>
        <v>1750016010 - Dividend Receivables - Related Parties</v>
      </c>
    </row>
    <row r="133" spans="1:6">
      <c r="A133" s="94" t="s">
        <v>382</v>
      </c>
      <c r="B133" s="104"/>
      <c r="C133" s="112" t="s">
        <v>1430</v>
      </c>
      <c r="D133" s="112" t="s">
        <v>1431</v>
      </c>
      <c r="F133" t="str">
        <f t="shared" si="2"/>
        <v>1750016990 - Dividend Receivables-Related Parties-GL</v>
      </c>
    </row>
    <row r="134" spans="1:6">
      <c r="A134" s="94" t="s">
        <v>383</v>
      </c>
      <c r="B134" s="104"/>
      <c r="C134" s="112" t="s">
        <v>1432</v>
      </c>
      <c r="D134" s="112" t="s">
        <v>1433</v>
      </c>
      <c r="F134" t="str">
        <f t="shared" si="2"/>
        <v>1750017010 - Premiums Due and Uncollected</v>
      </c>
    </row>
    <row r="135" spans="1:6">
      <c r="A135" s="94" t="s">
        <v>384</v>
      </c>
      <c r="B135" s="104"/>
      <c r="C135" s="112" t="s">
        <v>1434</v>
      </c>
      <c r="D135" s="112" t="s">
        <v>1434</v>
      </c>
      <c r="F135" t="str">
        <f t="shared" si="2"/>
        <v>1750018010 - Due From Reinsurers</v>
      </c>
    </row>
    <row r="136" spans="1:6">
      <c r="A136" s="100" t="s">
        <v>385</v>
      </c>
      <c r="B136" s="111"/>
      <c r="C136" s="125" t="s">
        <v>1435</v>
      </c>
      <c r="D136" s="125" t="s">
        <v>1436</v>
      </c>
      <c r="F136" t="str">
        <f t="shared" si="2"/>
        <v>1750019010 - Interest Receivables - Loan</v>
      </c>
    </row>
    <row r="137" spans="1:6">
      <c r="A137" s="100" t="s">
        <v>386</v>
      </c>
      <c r="B137" s="111"/>
      <c r="C137" s="125" t="s">
        <v>1437</v>
      </c>
      <c r="D137" s="125" t="s">
        <v>1438</v>
      </c>
      <c r="F137" t="str">
        <f t="shared" si="2"/>
        <v>1750019017 - Revalue - FX - Loan Interest A/R</v>
      </c>
    </row>
    <row r="138" spans="1:6">
      <c r="A138" s="100" t="s">
        <v>387</v>
      </c>
      <c r="B138" s="111"/>
      <c r="C138" s="125" t="s">
        <v>1439</v>
      </c>
      <c r="D138" s="125" t="s">
        <v>1440</v>
      </c>
      <c r="F138" t="str">
        <f t="shared" si="2"/>
        <v>1750019020 - Allowance for Expected Credit-Loan Interest A/R</v>
      </c>
    </row>
    <row r="139" spans="1:6">
      <c r="A139" s="100" t="s">
        <v>388</v>
      </c>
      <c r="B139" s="111"/>
      <c r="C139" s="125" t="s">
        <v>1441</v>
      </c>
      <c r="D139" s="125" t="s">
        <v>1442</v>
      </c>
      <c r="F139" t="str">
        <f t="shared" si="2"/>
        <v>1750019990 - Interest Receivables - Loan-GL</v>
      </c>
    </row>
    <row r="140" spans="1:6">
      <c r="A140" s="100" t="s">
        <v>389</v>
      </c>
      <c r="B140" s="111"/>
      <c r="C140" s="125" t="s">
        <v>1443</v>
      </c>
      <c r="D140" s="125" t="s">
        <v>1444</v>
      </c>
      <c r="F140" t="str">
        <f t="shared" si="2"/>
        <v>1750020010 - Interest Receivables - Loan-RPT</v>
      </c>
    </row>
    <row r="141" spans="1:6">
      <c r="A141" s="100" t="s">
        <v>390</v>
      </c>
      <c r="B141" s="111"/>
      <c r="C141" s="125" t="s">
        <v>1445</v>
      </c>
      <c r="D141" s="125" t="s">
        <v>1446</v>
      </c>
      <c r="F141" t="str">
        <f t="shared" si="2"/>
        <v>1750020017 - Revalue - FX - Loan Interest A/R-RPT</v>
      </c>
    </row>
    <row r="142" spans="1:6">
      <c r="A142" s="99" t="s">
        <v>391</v>
      </c>
      <c r="B142" s="110"/>
      <c r="C142" s="125" t="s">
        <v>1447</v>
      </c>
      <c r="D142" s="125" t="s">
        <v>1448</v>
      </c>
      <c r="F142" t="str">
        <f t="shared" si="2"/>
        <v>1750020020 - Allowance for Expected Credit-Loan Int. A/R-RPT</v>
      </c>
    </row>
    <row r="143" spans="1:6">
      <c r="A143" s="99" t="s">
        <v>392</v>
      </c>
      <c r="B143" s="110"/>
      <c r="C143" s="125" t="s">
        <v>1449</v>
      </c>
      <c r="D143" s="125" t="s">
        <v>1450</v>
      </c>
      <c r="F143" t="str">
        <f t="shared" si="2"/>
        <v>1750020990 - Interest Receivables - Loan-RPT-GL</v>
      </c>
    </row>
    <row r="144" spans="1:6">
      <c r="A144" s="94" t="s">
        <v>393</v>
      </c>
      <c r="B144" s="106"/>
      <c r="C144" s="120" t="s">
        <v>1451</v>
      </c>
      <c r="D144" s="120" t="s">
        <v>1451</v>
      </c>
      <c r="F144" t="str">
        <f t="shared" si="2"/>
        <v>1750099980 - Post Date Cheque-GL</v>
      </c>
    </row>
    <row r="145" spans="1:6">
      <c r="A145" s="94" t="s">
        <v>394</v>
      </c>
      <c r="B145" s="106"/>
      <c r="C145" s="120" t="s">
        <v>1452</v>
      </c>
      <c r="D145" s="120" t="s">
        <v>1452</v>
      </c>
      <c r="F145" t="str">
        <f t="shared" si="2"/>
        <v>1750099990 - Post Date Cheque</v>
      </c>
    </row>
    <row r="146" spans="1:6">
      <c r="A146" s="94" t="s">
        <v>395</v>
      </c>
      <c r="B146" s="104"/>
      <c r="C146" s="112" t="s">
        <v>1453</v>
      </c>
      <c r="D146" s="112" t="s">
        <v>1453</v>
      </c>
      <c r="F146" t="str">
        <f t="shared" si="2"/>
        <v>1750101010 - Accrued Income</v>
      </c>
    </row>
    <row r="147" spans="1:6">
      <c r="A147" s="94" t="s">
        <v>396</v>
      </c>
      <c r="B147" s="104"/>
      <c r="C147" s="123" t="s">
        <v>1454</v>
      </c>
      <c r="D147" s="123" t="s">
        <v>1455</v>
      </c>
      <c r="F147" t="str">
        <f t="shared" si="2"/>
        <v>1750101020 - Allowance for Expected Credit - Accrued Income</v>
      </c>
    </row>
    <row r="148" spans="1:6">
      <c r="A148" s="90" t="s">
        <v>397</v>
      </c>
      <c r="B148" s="106"/>
      <c r="C148" s="112" t="s">
        <v>1456</v>
      </c>
      <c r="D148" s="112" t="s">
        <v>1457</v>
      </c>
      <c r="F148" t="str">
        <f t="shared" si="2"/>
        <v>1750101970 - Accrued Income - Revenue Recognition-Contra</v>
      </c>
    </row>
    <row r="149" spans="1:6">
      <c r="A149" s="90" t="s">
        <v>398</v>
      </c>
      <c r="B149" s="106"/>
      <c r="C149" s="112" t="s">
        <v>1458</v>
      </c>
      <c r="D149" s="112" t="s">
        <v>1459</v>
      </c>
      <c r="F149" t="str">
        <f t="shared" si="2"/>
        <v>1750101980 - Accrued Income - Revenue Recognition</v>
      </c>
    </row>
    <row r="150" spans="1:6">
      <c r="A150" s="94" t="s">
        <v>399</v>
      </c>
      <c r="B150" s="106"/>
      <c r="C150" s="112" t="s">
        <v>1460</v>
      </c>
      <c r="D150" s="112" t="s">
        <v>1461</v>
      </c>
      <c r="F150" t="str">
        <f t="shared" si="2"/>
        <v>1750102010 - Accrued Income - Related Parties</v>
      </c>
    </row>
    <row r="151" spans="1:6">
      <c r="A151" s="90" t="s">
        <v>400</v>
      </c>
      <c r="B151" s="106"/>
      <c r="C151" s="119" t="s">
        <v>1462</v>
      </c>
      <c r="D151" s="119" t="s">
        <v>1463</v>
      </c>
      <c r="F151" t="str">
        <f t="shared" si="2"/>
        <v>1750102020 - Allowance for Expected Credit-Accrued Income-RPT</v>
      </c>
    </row>
    <row r="152" spans="1:6">
      <c r="A152" s="94" t="s">
        <v>401</v>
      </c>
      <c r="B152" s="104"/>
      <c r="C152" s="112" t="s">
        <v>1464</v>
      </c>
      <c r="D152" s="112" t="s">
        <v>1465</v>
      </c>
      <c r="F152" t="str">
        <f t="shared" si="2"/>
        <v>1750103010 - Accrued Investment Income</v>
      </c>
    </row>
    <row r="153" spans="1:6">
      <c r="A153" s="94" t="s">
        <v>402</v>
      </c>
      <c r="B153" s="104"/>
      <c r="C153" s="126" t="s">
        <v>1466</v>
      </c>
      <c r="D153" s="126" t="s">
        <v>1467</v>
      </c>
      <c r="F153" t="str">
        <f t="shared" si="2"/>
        <v>1750201010 - Real Estate Development Cost</v>
      </c>
    </row>
    <row r="154" spans="1:6">
      <c r="A154" s="90" t="s">
        <v>403</v>
      </c>
      <c r="B154" s="106"/>
      <c r="C154" s="119" t="s">
        <v>1468</v>
      </c>
      <c r="D154" s="119" t="s">
        <v>1469</v>
      </c>
      <c r="F154" t="str">
        <f t="shared" si="2"/>
        <v>1750201020 - Allowance for Impairment in RW Development Cost</v>
      </c>
    </row>
    <row r="155" spans="1:6">
      <c r="A155" s="94" t="s">
        <v>404</v>
      </c>
      <c r="B155" s="104">
        <v>9917000012</v>
      </c>
      <c r="C155" s="112" t="s">
        <v>1470</v>
      </c>
      <c r="D155" s="112" t="s">
        <v>1471</v>
      </c>
      <c r="F155" t="str">
        <f t="shared" si="2"/>
        <v>1750301010 - Short Term Loan Receivables</v>
      </c>
    </row>
    <row r="156" spans="1:6">
      <c r="A156" s="90" t="s">
        <v>405</v>
      </c>
      <c r="B156" s="106"/>
      <c r="C156" s="112" t="s">
        <v>1472</v>
      </c>
      <c r="D156" s="112" t="s">
        <v>1473</v>
      </c>
      <c r="F156" t="str">
        <f t="shared" ref="F156:F196" si="3">A156&amp;" - "&amp;D156</f>
        <v>1750301017 - Revalue - FX - Short Term Loan Receivables</v>
      </c>
    </row>
    <row r="157" spans="1:6">
      <c r="A157" s="90" t="s">
        <v>406</v>
      </c>
      <c r="B157" s="106"/>
      <c r="C157" s="112" t="s">
        <v>1474</v>
      </c>
      <c r="D157" s="112" t="s">
        <v>1475</v>
      </c>
      <c r="F157" t="str">
        <f t="shared" si="3"/>
        <v>1750301020 - Allowance for Doubtful - S/T Loan Receivables</v>
      </c>
    </row>
    <row r="158" spans="1:6">
      <c r="A158" s="90" t="s">
        <v>407</v>
      </c>
      <c r="B158" s="106"/>
      <c r="C158" s="112" t="s">
        <v>1476</v>
      </c>
      <c r="D158" s="112" t="s">
        <v>1477</v>
      </c>
      <c r="F158" t="str">
        <f t="shared" si="3"/>
        <v>1750301990 - Short Term Loan Receivables - GL</v>
      </c>
    </row>
    <row r="159" spans="1:6">
      <c r="A159" s="94" t="s">
        <v>408</v>
      </c>
      <c r="B159" s="104">
        <v>9917000013</v>
      </c>
      <c r="C159" s="112" t="s">
        <v>1478</v>
      </c>
      <c r="D159" s="112" t="s">
        <v>1479</v>
      </c>
      <c r="F159" t="str">
        <f t="shared" si="3"/>
        <v>1750302010 - Short Term Loan Receivables - Related Parties</v>
      </c>
    </row>
    <row r="160" spans="1:6">
      <c r="A160" s="90" t="s">
        <v>409</v>
      </c>
      <c r="B160" s="106"/>
      <c r="C160" s="112" t="s">
        <v>1480</v>
      </c>
      <c r="D160" s="112" t="s">
        <v>1481</v>
      </c>
      <c r="F160" t="str">
        <f t="shared" si="3"/>
        <v>1750302017 - Revalue - FX - S/T Loan Receivables-RPT</v>
      </c>
    </row>
    <row r="161" spans="1:6">
      <c r="A161" s="94" t="s">
        <v>410</v>
      </c>
      <c r="B161" s="104"/>
      <c r="C161" s="112" t="s">
        <v>1482</v>
      </c>
      <c r="D161" s="112" t="s">
        <v>1483</v>
      </c>
      <c r="F161" t="str">
        <f t="shared" si="3"/>
        <v>1750302020 - Allowance for Doubtful - S/T Loan Receivables-RPT</v>
      </c>
    </row>
    <row r="162" spans="1:6">
      <c r="A162" s="90" t="s">
        <v>411</v>
      </c>
      <c r="B162" s="106"/>
      <c r="C162" s="112" t="s">
        <v>1484</v>
      </c>
      <c r="D162" s="112" t="s">
        <v>1485</v>
      </c>
      <c r="F162" t="str">
        <f t="shared" si="3"/>
        <v>1750302990 - Short Term Loan Receivables - Related Parties - GL</v>
      </c>
    </row>
    <row r="163" spans="1:6">
      <c r="A163" s="94" t="s">
        <v>412</v>
      </c>
      <c r="B163" s="104"/>
      <c r="C163" s="112" t="s">
        <v>1486</v>
      </c>
      <c r="D163" s="112" t="s">
        <v>1487</v>
      </c>
      <c r="F163" t="str">
        <f t="shared" si="3"/>
        <v>1750303010 - Short Term Loan Financing Fee</v>
      </c>
    </row>
    <row r="164" spans="1:6">
      <c r="A164" s="94" t="s">
        <v>413</v>
      </c>
      <c r="B164" s="104"/>
      <c r="C164" s="112" t="s">
        <v>1488</v>
      </c>
      <c r="D164" s="112" t="s">
        <v>1489</v>
      </c>
      <c r="F164" t="str">
        <f t="shared" si="3"/>
        <v>1750303020 - Loan Receivables - Returned Cheque Fee</v>
      </c>
    </row>
    <row r="165" spans="1:6">
      <c r="A165" s="94" t="s">
        <v>414</v>
      </c>
      <c r="B165" s="104"/>
      <c r="C165" s="112" t="s">
        <v>1490</v>
      </c>
      <c r="D165" s="112" t="s">
        <v>1491</v>
      </c>
      <c r="F165" t="str">
        <f t="shared" si="3"/>
        <v>1750304010 - Investment - Subsidiaries</v>
      </c>
    </row>
    <row r="166" spans="1:6">
      <c r="A166" s="90" t="s">
        <v>415</v>
      </c>
      <c r="B166" s="90"/>
      <c r="C166" s="112" t="s">
        <v>1492</v>
      </c>
      <c r="D166" s="112" t="s">
        <v>1493</v>
      </c>
      <c r="F166" t="str">
        <f t="shared" si="3"/>
        <v>1750401010 - Current Portion of AR under Concession Agreement</v>
      </c>
    </row>
    <row r="167" spans="1:6">
      <c r="A167" s="90" t="s">
        <v>416</v>
      </c>
      <c r="B167" s="90"/>
      <c r="C167" s="120" t="s">
        <v>1494</v>
      </c>
      <c r="D167" s="120" t="s">
        <v>1495</v>
      </c>
      <c r="F167" t="str">
        <f t="shared" si="3"/>
        <v>1750401020 - Current Portion of AR Interest under Concession Ag</v>
      </c>
    </row>
    <row r="168" spans="1:6">
      <c r="A168" s="90" t="s">
        <v>417</v>
      </c>
      <c r="B168" s="90"/>
      <c r="C168" s="120" t="s">
        <v>1496</v>
      </c>
      <c r="D168" s="120" t="s">
        <v>1497</v>
      </c>
      <c r="F168" t="str">
        <f t="shared" si="3"/>
        <v>1750401030 - Current Portion of AR Train Procure</v>
      </c>
    </row>
    <row r="169" spans="1:6">
      <c r="A169" s="90" t="s">
        <v>418</v>
      </c>
      <c r="B169" s="90"/>
      <c r="C169" s="120" t="s">
        <v>1498</v>
      </c>
      <c r="D169" s="120" t="s">
        <v>1499</v>
      </c>
      <c r="F169" t="str">
        <f t="shared" si="3"/>
        <v>1750401040 - Current Portion of AR Pur.&amp;Install. Operatate Sys.</v>
      </c>
    </row>
    <row r="170" spans="1:6">
      <c r="A170" s="90" t="s">
        <v>419</v>
      </c>
      <c r="B170" s="90"/>
      <c r="C170" s="120" t="s">
        <v>1500</v>
      </c>
      <c r="D170" s="120" t="s">
        <v>1501</v>
      </c>
      <c r="F170" t="str">
        <f t="shared" si="3"/>
        <v>1750401050 - Current Portion of L/T- Receivable - Finance Lease</v>
      </c>
    </row>
    <row r="171" spans="1:6">
      <c r="A171" s="94" t="s">
        <v>420</v>
      </c>
      <c r="B171" s="93"/>
      <c r="C171" s="120" t="s">
        <v>1502</v>
      </c>
      <c r="D171" s="120" t="s">
        <v>1503</v>
      </c>
      <c r="F171" t="str">
        <f t="shared" si="3"/>
        <v>1750401990 - Current Portion of Receivables - Others</v>
      </c>
    </row>
    <row r="172" spans="1:6">
      <c r="A172" s="90" t="s">
        <v>421</v>
      </c>
      <c r="B172" s="90"/>
      <c r="C172" s="120" t="s">
        <v>1504</v>
      </c>
      <c r="D172" s="120" t="s">
        <v>1505</v>
      </c>
      <c r="F172" t="str">
        <f t="shared" si="3"/>
        <v>1750402050 - Current Portion of L/T AR - Finance Lease - RPT</v>
      </c>
    </row>
    <row r="173" spans="1:6">
      <c r="A173" s="90" t="s">
        <v>422</v>
      </c>
      <c r="B173" s="90"/>
      <c r="C173" s="112" t="s">
        <v>1506</v>
      </c>
      <c r="D173" s="112" t="s">
        <v>1507</v>
      </c>
      <c r="F173" t="str">
        <f t="shared" si="3"/>
        <v>1750403010 - Current Portion of Long Term Loan</v>
      </c>
    </row>
    <row r="174" spans="1:6">
      <c r="A174" s="90" t="s">
        <v>423</v>
      </c>
      <c r="B174" s="90"/>
      <c r="C174" s="112" t="s">
        <v>1508</v>
      </c>
      <c r="D174" s="112" t="s">
        <v>1509</v>
      </c>
      <c r="F174" t="str">
        <f t="shared" si="3"/>
        <v>1750404010 - Current Portion of Long Term Loan-Related Parties</v>
      </c>
    </row>
    <row r="175" spans="1:6">
      <c r="A175" s="90" t="s">
        <v>424</v>
      </c>
      <c r="B175" s="112"/>
      <c r="C175" s="112" t="s">
        <v>1510</v>
      </c>
      <c r="D175" s="112" t="s">
        <v>1511</v>
      </c>
      <c r="F175" t="str">
        <f t="shared" si="3"/>
        <v>1750407010 - Current Portion of Deposit</v>
      </c>
    </row>
    <row r="176" spans="1:6">
      <c r="A176" s="90" t="s">
        <v>425</v>
      </c>
      <c r="B176" s="112"/>
      <c r="C176" s="112" t="s">
        <v>1512</v>
      </c>
      <c r="D176" s="112" t="s">
        <v>1513</v>
      </c>
      <c r="F176" t="str">
        <f t="shared" si="3"/>
        <v>1750408010 - Current Portion of Deposit - Related Parties</v>
      </c>
    </row>
    <row r="177" spans="1:6">
      <c r="A177" s="90" t="s">
        <v>426</v>
      </c>
      <c r="B177" s="90"/>
      <c r="C177" s="112" t="s">
        <v>1514</v>
      </c>
      <c r="D177" s="112" t="s">
        <v>1515</v>
      </c>
      <c r="F177" t="str">
        <f t="shared" si="3"/>
        <v>1750409010 - Current Portion of Retention</v>
      </c>
    </row>
    <row r="178" spans="1:6">
      <c r="A178" s="90" t="s">
        <v>427</v>
      </c>
      <c r="B178" s="90"/>
      <c r="C178" s="112" t="s">
        <v>1516</v>
      </c>
      <c r="D178" s="112" t="s">
        <v>1517</v>
      </c>
      <c r="F178" t="str">
        <f t="shared" si="3"/>
        <v>1750410010 - Current Portion of Retention - Related Parties</v>
      </c>
    </row>
    <row r="179" spans="1:6">
      <c r="A179" s="90" t="s">
        <v>428</v>
      </c>
      <c r="B179" s="90"/>
      <c r="C179" s="112" t="s">
        <v>1518</v>
      </c>
      <c r="D179" s="112" t="s">
        <v>1519</v>
      </c>
      <c r="F179" t="str">
        <f t="shared" si="3"/>
        <v>1750411010 - Current Portion of Def. Interest Lease Obligation</v>
      </c>
    </row>
    <row r="180" spans="1:6">
      <c r="A180" s="90" t="s">
        <v>429</v>
      </c>
      <c r="B180" s="90"/>
      <c r="C180" s="112" t="s">
        <v>1520</v>
      </c>
      <c r="D180" s="112" t="s">
        <v>1521</v>
      </c>
      <c r="F180" t="str">
        <f t="shared" si="3"/>
        <v>1750413010 - Current Portion of Loan Receivables-Principal</v>
      </c>
    </row>
    <row r="181" spans="1:6">
      <c r="A181" s="94" t="s">
        <v>430</v>
      </c>
      <c r="B181" s="94"/>
      <c r="C181" s="10" t="s">
        <v>1522</v>
      </c>
      <c r="D181" s="10" t="s">
        <v>1523</v>
      </c>
      <c r="F181" t="str">
        <f t="shared" si="3"/>
        <v>1750413013 - Current Portion of ECL-12M-Loan Receivables</v>
      </c>
    </row>
    <row r="182" spans="1:6">
      <c r="A182" s="94" t="s">
        <v>431</v>
      </c>
      <c r="B182" s="94"/>
      <c r="C182" s="10" t="s">
        <v>1524</v>
      </c>
      <c r="D182" s="10" t="s">
        <v>1525</v>
      </c>
      <c r="F182" t="str">
        <f t="shared" si="3"/>
        <v>1750413014 - Current Portion of ECL-Life-Loan Receivables</v>
      </c>
    </row>
    <row r="183" spans="1:6">
      <c r="A183" s="90" t="s">
        <v>432</v>
      </c>
      <c r="B183" s="90"/>
      <c r="C183" s="112" t="s">
        <v>1526</v>
      </c>
      <c r="D183" s="112" t="s">
        <v>1527</v>
      </c>
      <c r="F183" t="str">
        <f t="shared" si="3"/>
        <v>1750413020 - CP of Loan Receivables-Principal&amp;Unearned Interest</v>
      </c>
    </row>
    <row r="184" spans="1:6">
      <c r="A184" s="94" t="s">
        <v>433</v>
      </c>
      <c r="B184" s="90"/>
      <c r="C184" s="112" t="s">
        <v>1528</v>
      </c>
      <c r="D184" s="112" t="s">
        <v>1529</v>
      </c>
      <c r="F184" t="str">
        <f t="shared" si="3"/>
        <v>1750413030 - Current Portion of Loan Receivables-Fees</v>
      </c>
    </row>
    <row r="185" spans="1:6">
      <c r="A185" s="94" t="s">
        <v>434</v>
      </c>
      <c r="B185" s="90"/>
      <c r="C185" s="120" t="s">
        <v>1530</v>
      </c>
      <c r="D185" s="120" t="s">
        <v>1531</v>
      </c>
      <c r="F185" t="str">
        <f t="shared" si="3"/>
        <v>1750413510 - Current Portion Accrued Interest Loan AR-Principal</v>
      </c>
    </row>
    <row r="186" spans="1:6">
      <c r="A186" s="90" t="s">
        <v>435</v>
      </c>
      <c r="B186" s="90"/>
      <c r="C186" s="120" t="s">
        <v>1532</v>
      </c>
      <c r="D186" s="120" t="s">
        <v>1533</v>
      </c>
      <c r="F186" t="str">
        <f t="shared" si="3"/>
        <v>1750413110 - Current Portion of Loan Receivables-Principal - DR</v>
      </c>
    </row>
    <row r="187" spans="1:6">
      <c r="A187" s="90" t="s">
        <v>436</v>
      </c>
      <c r="B187" s="90"/>
      <c r="C187" s="10" t="s">
        <v>1534</v>
      </c>
      <c r="D187" s="10" t="s">
        <v>1535</v>
      </c>
      <c r="F187" t="str">
        <f t="shared" si="3"/>
        <v>1750413113 - Current Portion of ECL-12M-Loan Receivables - DR</v>
      </c>
    </row>
    <row r="188" spans="1:6">
      <c r="A188" s="90" t="s">
        <v>437</v>
      </c>
      <c r="B188" s="90"/>
      <c r="C188" s="10" t="s">
        <v>1536</v>
      </c>
      <c r="D188" s="10" t="s">
        <v>1537</v>
      </c>
      <c r="F188" t="str">
        <f t="shared" si="3"/>
        <v>1750413114 - Current Portion of ECL-Life-Loan Receivables - DR</v>
      </c>
    </row>
    <row r="189" spans="1:6">
      <c r="A189" s="101" t="s">
        <v>438</v>
      </c>
      <c r="B189" s="95"/>
      <c r="C189" s="127" t="s">
        <v>1538</v>
      </c>
      <c r="D189" s="127" t="s">
        <v>1539</v>
      </c>
      <c r="F189" t="str">
        <f t="shared" si="3"/>
        <v>1750413120 - CP of Loan Receivables-Principal&amp;Unearned Interest - DR</v>
      </c>
    </row>
    <row r="190" spans="1:6">
      <c r="A190" s="94" t="s">
        <v>439</v>
      </c>
      <c r="B190" s="90"/>
      <c r="C190" s="112" t="s">
        <v>1540</v>
      </c>
      <c r="D190" s="112" t="s">
        <v>1541</v>
      </c>
      <c r="F190" t="str">
        <f t="shared" si="3"/>
        <v>1750413130 - Current Portion of Loan Receivables-Fees - DR</v>
      </c>
    </row>
    <row r="191" spans="1:6">
      <c r="A191" s="94" t="s">
        <v>440</v>
      </c>
      <c r="B191" s="90"/>
      <c r="C191" s="120" t="s">
        <v>1542</v>
      </c>
      <c r="D191" s="120" t="s">
        <v>1543</v>
      </c>
      <c r="F191" t="str">
        <f t="shared" si="3"/>
        <v>1750413520 - Current Portion Accrued Int. Loan AR-Principal -DR</v>
      </c>
    </row>
    <row r="192" spans="1:6">
      <c r="A192" s="94" t="s">
        <v>441</v>
      </c>
      <c r="B192" s="90"/>
      <c r="C192" s="120" t="s">
        <v>1544</v>
      </c>
      <c r="D192" s="120" t="s">
        <v>1545</v>
      </c>
      <c r="F192" t="str">
        <f t="shared" si="3"/>
        <v>1750413990 - Current Portion of Allow. for Debt Restructuring</v>
      </c>
    </row>
    <row r="193" spans="1:6">
      <c r="A193" s="90" t="s">
        <v>442</v>
      </c>
      <c r="B193" s="90"/>
      <c r="C193" s="123" t="s">
        <v>1546</v>
      </c>
      <c r="D193" s="123" t="s">
        <v>1547</v>
      </c>
      <c r="F193" t="str">
        <f t="shared" si="3"/>
        <v>1750415010 - CP Def. Loan Origination Costs-Originated Amount</v>
      </c>
    </row>
    <row r="194" spans="1:6">
      <c r="A194" s="90" t="s">
        <v>443</v>
      </c>
      <c r="B194" s="90"/>
      <c r="C194" s="123" t="s">
        <v>1548</v>
      </c>
      <c r="D194" s="123" t="s">
        <v>1549</v>
      </c>
      <c r="F194" t="str">
        <f t="shared" si="3"/>
        <v>1750415020 - CP Deferred Loan Origination Costs-Amortised</v>
      </c>
    </row>
    <row r="195" spans="1:6">
      <c r="A195" s="94" t="s">
        <v>444</v>
      </c>
      <c r="B195" s="90"/>
      <c r="C195" s="112" t="s">
        <v>1550</v>
      </c>
      <c r="D195" s="112" t="s">
        <v>1551</v>
      </c>
      <c r="F195" t="str">
        <f t="shared" si="3"/>
        <v>1750417010 - CP-Deferred Int Exp.-Fixed Revenue Sharing to MRTA</v>
      </c>
    </row>
    <row r="196" spans="1:6">
      <c r="A196" s="94" t="s">
        <v>445</v>
      </c>
      <c r="B196" s="90"/>
      <c r="C196" s="120" t="s">
        <v>1552</v>
      </c>
      <c r="D196" s="120" t="s">
        <v>1553</v>
      </c>
      <c r="F196" t="str">
        <f t="shared" si="3"/>
        <v>1750441010 - Current Portion of Long Term CD - Local</v>
      </c>
    </row>
    <row r="197" spans="1:6">
      <c r="A197" s="94" t="s">
        <v>446</v>
      </c>
      <c r="B197" s="90"/>
      <c r="C197" s="120" t="s">
        <v>1554</v>
      </c>
      <c r="D197" s="120" t="s">
        <v>1555</v>
      </c>
      <c r="F197" t="str">
        <f t="shared" ref="F197:F240" si="4">A197&amp;" - "&amp;D197</f>
        <v>1750441020 - Current Portion of Long Term CD - Foreign</v>
      </c>
    </row>
    <row r="198" spans="1:6">
      <c r="A198" s="94" t="s">
        <v>447</v>
      </c>
      <c r="B198" s="90"/>
      <c r="C198" s="120" t="s">
        <v>1556</v>
      </c>
      <c r="D198" s="120" t="s">
        <v>1557</v>
      </c>
      <c r="F198" t="str">
        <f t="shared" si="4"/>
        <v>1750441030 - Current Portion of Long Term B/E - Local</v>
      </c>
    </row>
    <row r="199" spans="1:6">
      <c r="A199" s="94" t="s">
        <v>448</v>
      </c>
      <c r="B199" s="90"/>
      <c r="C199" s="120" t="s">
        <v>1558</v>
      </c>
      <c r="D199" s="120" t="s">
        <v>1559</v>
      </c>
      <c r="F199" t="str">
        <f t="shared" si="4"/>
        <v>1750441040 - Current Portion of Long Term B/E - Foreign</v>
      </c>
    </row>
    <row r="200" spans="1:6">
      <c r="A200" s="94" t="s">
        <v>449</v>
      </c>
      <c r="B200" s="90"/>
      <c r="C200" s="120" t="s">
        <v>1560</v>
      </c>
      <c r="D200" s="120" t="s">
        <v>1561</v>
      </c>
      <c r="F200" t="str">
        <f t="shared" si="4"/>
        <v>1750441050 - Current Portion of Long Term Promissory Note</v>
      </c>
    </row>
    <row r="201" spans="1:6">
      <c r="A201" s="94" t="s">
        <v>450</v>
      </c>
      <c r="B201" s="90"/>
      <c r="C201" s="120" t="s">
        <v>1562</v>
      </c>
      <c r="D201" s="120" t="s">
        <v>1563</v>
      </c>
      <c r="F201" t="str">
        <f t="shared" si="4"/>
        <v>1750441060 - Current Portion of Long Term Government bond</v>
      </c>
    </row>
    <row r="202" spans="1:6">
      <c r="A202" s="94" t="s">
        <v>451</v>
      </c>
      <c r="B202" s="90"/>
      <c r="C202" s="120" t="s">
        <v>1564</v>
      </c>
      <c r="D202" s="120" t="s">
        <v>1565</v>
      </c>
      <c r="F202" t="str">
        <f t="shared" si="4"/>
        <v>1750441070 - Current Portion of Long Term Domestic Bonds</v>
      </c>
    </row>
    <row r="203" spans="1:6">
      <c r="A203" s="94" t="s">
        <v>452</v>
      </c>
      <c r="B203" s="90"/>
      <c r="C203" s="120" t="s">
        <v>1566</v>
      </c>
      <c r="D203" s="120" t="s">
        <v>1567</v>
      </c>
      <c r="F203" t="str">
        <f t="shared" si="4"/>
        <v>1750441080 - Current Portion of Long Term Foreign Bonds</v>
      </c>
    </row>
    <row r="204" spans="1:6">
      <c r="A204" s="94" t="s">
        <v>453</v>
      </c>
      <c r="B204" s="90"/>
      <c r="C204" s="120" t="s">
        <v>1568</v>
      </c>
      <c r="D204" s="120" t="s">
        <v>1569</v>
      </c>
      <c r="F204" t="str">
        <f t="shared" si="4"/>
        <v>1750441410 - Current Portion of Long Term Domestic Bonds-FVOCI</v>
      </c>
    </row>
    <row r="205" spans="1:6">
      <c r="A205" s="94" t="s">
        <v>454</v>
      </c>
      <c r="B205" s="90"/>
      <c r="C205" s="120" t="s">
        <v>1570</v>
      </c>
      <c r="D205" s="120" t="s">
        <v>1571</v>
      </c>
      <c r="F205" t="str">
        <f t="shared" si="4"/>
        <v>1750441420 - Current Portion of Long Term Foreign Bonds - FVOCI</v>
      </c>
    </row>
    <row r="206" spans="1:6">
      <c r="A206" s="94" t="s">
        <v>455</v>
      </c>
      <c r="B206" s="90"/>
      <c r="C206" s="120" t="s">
        <v>1572</v>
      </c>
      <c r="D206" s="120" t="s">
        <v>1573</v>
      </c>
      <c r="F206" t="str">
        <f t="shared" si="4"/>
        <v>1750441430 - CP of Long Term Domestic Private Fund - FVOCI</v>
      </c>
    </row>
    <row r="207" spans="1:6">
      <c r="A207" s="94" t="s">
        <v>456</v>
      </c>
      <c r="B207" s="90"/>
      <c r="C207" s="120" t="s">
        <v>1574</v>
      </c>
      <c r="D207" s="120" t="s">
        <v>1575</v>
      </c>
      <c r="F207" t="str">
        <f t="shared" si="4"/>
        <v>1750441440 - CP of Long Term Foreign Private Fund - FVOCI</v>
      </c>
    </row>
    <row r="208" spans="1:6">
      <c r="A208" s="94" t="s">
        <v>457</v>
      </c>
      <c r="B208" s="90"/>
      <c r="C208" s="120" t="s">
        <v>1576</v>
      </c>
      <c r="D208" s="120" t="s">
        <v>1577</v>
      </c>
      <c r="F208" t="str">
        <f t="shared" si="4"/>
        <v>1750441710 - CP of L/T Domestic Unit Trust in Mutual Funds-TPL</v>
      </c>
    </row>
    <row r="209" spans="1:6">
      <c r="A209" s="94" t="s">
        <v>458</v>
      </c>
      <c r="B209" s="90"/>
      <c r="C209" s="120" t="s">
        <v>1578</v>
      </c>
      <c r="D209" s="120" t="s">
        <v>1579</v>
      </c>
      <c r="F209" t="str">
        <f t="shared" si="4"/>
        <v>1750441720 - Current Portion of Long Term Foreign Bonds - FVTPL</v>
      </c>
    </row>
    <row r="210" spans="1:6">
      <c r="A210" s="94" t="s">
        <v>459</v>
      </c>
      <c r="B210" s="90"/>
      <c r="C210" s="120" t="s">
        <v>1580</v>
      </c>
      <c r="D210" s="120" t="s">
        <v>1581</v>
      </c>
      <c r="F210" t="str">
        <f t="shared" si="4"/>
        <v>1750461410 - CP of L/T Domestic Quoted Equity Securities-FVOCI</v>
      </c>
    </row>
    <row r="211" spans="1:6">
      <c r="A211" s="94" t="s">
        <v>460</v>
      </c>
      <c r="B211" s="90"/>
      <c r="C211" s="120" t="s">
        <v>1582</v>
      </c>
      <c r="D211" s="112" t="s">
        <v>1583</v>
      </c>
      <c r="F211" t="str">
        <f t="shared" si="4"/>
        <v>1750461420 - CP of L/T Domestic NonQuoted Equity Securities-OCI</v>
      </c>
    </row>
    <row r="212" spans="1:6">
      <c r="A212" s="94" t="s">
        <v>461</v>
      </c>
      <c r="B212" s="90"/>
      <c r="C212" s="120" t="s">
        <v>1584</v>
      </c>
      <c r="D212" s="120" t="s">
        <v>1585</v>
      </c>
      <c r="F212" t="str">
        <f t="shared" si="4"/>
        <v>1750461430 - CP of L/T Foreign Quoted Equity Securities - FVOCI</v>
      </c>
    </row>
    <row r="213" spans="1:6">
      <c r="A213" s="94" t="s">
        <v>462</v>
      </c>
      <c r="B213" s="90"/>
      <c r="C213" s="120" t="s">
        <v>1586</v>
      </c>
      <c r="D213" s="120" t="s">
        <v>1587</v>
      </c>
      <c r="F213" t="str">
        <f t="shared" si="4"/>
        <v>1750461440 - CP of L/T Foreign Non Quoted Equity Securities-OCI</v>
      </c>
    </row>
    <row r="214" spans="1:6">
      <c r="A214" s="94" t="s">
        <v>463</v>
      </c>
      <c r="B214" s="90"/>
      <c r="C214" s="120" t="s">
        <v>1588</v>
      </c>
      <c r="D214" s="120" t="s">
        <v>1589</v>
      </c>
      <c r="F214" t="str">
        <f t="shared" si="4"/>
        <v>1750461710 - CP of L/T Domestic Quoted Equity Securities-FVTPL</v>
      </c>
    </row>
    <row r="215" spans="1:6">
      <c r="A215" s="94" t="s">
        <v>464</v>
      </c>
      <c r="B215" s="90"/>
      <c r="C215" s="120" t="s">
        <v>1590</v>
      </c>
      <c r="D215" s="120" t="s">
        <v>1591</v>
      </c>
      <c r="F215" t="str">
        <f t="shared" si="4"/>
        <v>1750461720 - CP of L/T Domestic NonQuoted Equity Securities-TPL</v>
      </c>
    </row>
    <row r="216" spans="1:6">
      <c r="A216" s="94" t="s">
        <v>465</v>
      </c>
      <c r="B216" s="90"/>
      <c r="C216" s="120" t="s">
        <v>1592</v>
      </c>
      <c r="D216" s="120" t="s">
        <v>1593</v>
      </c>
      <c r="F216" t="str">
        <f t="shared" si="4"/>
        <v>1750461730 - CP of L/T Foreign Quoted Equity Securities - FVTPL</v>
      </c>
    </row>
    <row r="217" spans="1:6">
      <c r="A217" s="94" t="s">
        <v>466</v>
      </c>
      <c r="B217" s="90"/>
      <c r="C217" s="120" t="s">
        <v>1594</v>
      </c>
      <c r="D217" s="120" t="s">
        <v>1595</v>
      </c>
      <c r="F217" t="str">
        <f t="shared" si="4"/>
        <v>1750461740 - CP of L/T Foreign NonQuoted Equity Securities-TPL</v>
      </c>
    </row>
    <row r="218" spans="1:6">
      <c r="A218" s="94" t="s">
        <v>467</v>
      </c>
      <c r="B218" s="90"/>
      <c r="C218" s="120" t="s">
        <v>1596</v>
      </c>
      <c r="D218" s="120" t="s">
        <v>1597</v>
      </c>
      <c r="F218" t="str">
        <f t="shared" si="4"/>
        <v>1750481410 - Current Portion of LT Interest Rate Swap - FVOCI</v>
      </c>
    </row>
    <row r="219" spans="1:6">
      <c r="A219" s="94" t="s">
        <v>468</v>
      </c>
      <c r="B219" s="90"/>
      <c r="C219" s="128" t="s">
        <v>1598</v>
      </c>
      <c r="D219" s="120" t="s">
        <v>1599</v>
      </c>
      <c r="F219" t="str">
        <f t="shared" si="4"/>
        <v>1750481420 - Current Portion of Long Term Forward exchange-OCI</v>
      </c>
    </row>
    <row r="220" spans="1:6">
      <c r="A220" s="94" t="s">
        <v>469</v>
      </c>
      <c r="B220" s="90"/>
      <c r="C220" s="120" t="s">
        <v>1600</v>
      </c>
      <c r="D220" s="120" t="s">
        <v>1601</v>
      </c>
      <c r="F220" t="str">
        <f t="shared" si="4"/>
        <v>1750481710 - CP of L/T Derivative Warrants -FVTPL</v>
      </c>
    </row>
    <row r="221" spans="1:6">
      <c r="A221" s="94" t="s">
        <v>470</v>
      </c>
      <c r="B221" s="90"/>
      <c r="C221" s="120" t="s">
        <v>1602</v>
      </c>
      <c r="D221" s="120" t="s">
        <v>1603</v>
      </c>
      <c r="F221" t="str">
        <f t="shared" si="4"/>
        <v>1750481720 - Current Portion of Long Term Forward exchange</v>
      </c>
    </row>
    <row r="222" spans="1:6">
      <c r="A222" s="94" t="s">
        <v>471</v>
      </c>
      <c r="B222" s="90"/>
      <c r="C222" s="120" t="s">
        <v>1604</v>
      </c>
      <c r="D222" s="120" t="s">
        <v>1605</v>
      </c>
      <c r="F222" t="str">
        <f t="shared" si="4"/>
        <v>1750481730 - Current Portion of L/T Interest Rate Swap - FVTPL</v>
      </c>
    </row>
    <row r="223" spans="1:6">
      <c r="A223" s="94" t="s">
        <v>472</v>
      </c>
      <c r="B223" s="104">
        <v>9917000014</v>
      </c>
      <c r="C223" s="112" t="s">
        <v>1606</v>
      </c>
      <c r="D223" s="112" t="s">
        <v>1607</v>
      </c>
      <c r="F223" t="str">
        <f t="shared" si="4"/>
        <v>1750501010 - Advance to Supplier</v>
      </c>
    </row>
    <row r="224" spans="1:6">
      <c r="A224" s="94" t="s">
        <v>473</v>
      </c>
      <c r="B224" s="104"/>
      <c r="C224" s="112" t="s">
        <v>1608</v>
      </c>
      <c r="D224" s="112" t="s">
        <v>1609</v>
      </c>
      <c r="F224" t="str">
        <f t="shared" si="4"/>
        <v>1750501019 - Advance to Supplier-Allocation</v>
      </c>
    </row>
    <row r="225" spans="1:6">
      <c r="A225" s="94" t="s">
        <v>474</v>
      </c>
      <c r="B225" s="106"/>
      <c r="C225" s="112" t="s">
        <v>1610</v>
      </c>
      <c r="D225" s="112" t="s">
        <v>1611</v>
      </c>
      <c r="F225" t="str">
        <f t="shared" si="4"/>
        <v>1750501110 - Advance to Supplier-GL</v>
      </c>
    </row>
    <row r="226" spans="1:6">
      <c r="A226" s="94" t="s">
        <v>475</v>
      </c>
      <c r="B226" s="104">
        <v>9917000015</v>
      </c>
      <c r="C226" s="112" t="s">
        <v>1612</v>
      </c>
      <c r="D226" s="112" t="s">
        <v>1613</v>
      </c>
      <c r="F226" t="str">
        <f t="shared" si="4"/>
        <v>1750502010 - Advance to Supplier - Related Parties</v>
      </c>
    </row>
    <row r="227" spans="1:6">
      <c r="A227" s="94" t="s">
        <v>476</v>
      </c>
      <c r="B227" s="104"/>
      <c r="C227" s="112" t="s">
        <v>1614</v>
      </c>
      <c r="D227" s="112" t="s">
        <v>1615</v>
      </c>
      <c r="F227" t="str">
        <f t="shared" si="4"/>
        <v>1750502019 - Advance to Supplier-Related Parties-Allocation</v>
      </c>
    </row>
    <row r="228" spans="1:6">
      <c r="A228" s="94" t="s">
        <v>477</v>
      </c>
      <c r="B228" s="106"/>
      <c r="C228" s="112" t="s">
        <v>1616</v>
      </c>
      <c r="D228" s="112" t="s">
        <v>1617</v>
      </c>
      <c r="F228" t="str">
        <f t="shared" si="4"/>
        <v>1750502110 - Advance to Supplier - Related Parties-GL</v>
      </c>
    </row>
    <row r="229" spans="1:6">
      <c r="A229" s="94" t="s">
        <v>478</v>
      </c>
      <c r="B229" s="104">
        <v>9917000016</v>
      </c>
      <c r="C229" s="112" t="s">
        <v>1618</v>
      </c>
      <c r="D229" s="112" t="s">
        <v>1619</v>
      </c>
      <c r="F229" t="str">
        <f t="shared" si="4"/>
        <v>1750503010 - Advance to Contractor</v>
      </c>
    </row>
    <row r="230" spans="1:6">
      <c r="A230" s="94" t="s">
        <v>479</v>
      </c>
      <c r="B230" s="104"/>
      <c r="C230" s="112" t="s">
        <v>1620</v>
      </c>
      <c r="D230" s="112" t="s">
        <v>1621</v>
      </c>
      <c r="F230" t="str">
        <f t="shared" si="4"/>
        <v>1750503019 - Advance to Contractor-Allocation</v>
      </c>
    </row>
    <row r="231" spans="1:6">
      <c r="A231" s="90" t="s">
        <v>480</v>
      </c>
      <c r="B231" s="104">
        <v>9917000017</v>
      </c>
      <c r="C231" s="112" t="s">
        <v>1622</v>
      </c>
      <c r="D231" s="112" t="s">
        <v>1623</v>
      </c>
      <c r="F231" t="str">
        <f t="shared" si="4"/>
        <v>1750504010 - Advance to Contractor - Related Parties</v>
      </c>
    </row>
    <row r="232" spans="1:6">
      <c r="A232" s="90" t="s">
        <v>481</v>
      </c>
      <c r="B232" s="104"/>
      <c r="C232" s="112" t="s">
        <v>1624</v>
      </c>
      <c r="D232" s="112" t="s">
        <v>1625</v>
      </c>
      <c r="F232" t="str">
        <f t="shared" si="4"/>
        <v>1750504019 - Advance to Contractor - Related Parties-Allocation</v>
      </c>
    </row>
    <row r="233" spans="1:6">
      <c r="A233" s="90" t="s">
        <v>482</v>
      </c>
      <c r="B233" s="104">
        <v>9917000018</v>
      </c>
      <c r="C233" s="112" t="s">
        <v>1626</v>
      </c>
      <c r="D233" s="112" t="s">
        <v>1627</v>
      </c>
      <c r="F233" t="str">
        <f t="shared" si="4"/>
        <v>1750505010 - Advance Payment for Asset Acquisition</v>
      </c>
    </row>
    <row r="234" spans="1:6">
      <c r="A234" s="90" t="s">
        <v>483</v>
      </c>
      <c r="B234" s="104"/>
      <c r="C234" s="112" t="s">
        <v>1628</v>
      </c>
      <c r="D234" s="112" t="s">
        <v>1629</v>
      </c>
      <c r="F234" t="str">
        <f t="shared" si="4"/>
        <v>1750505019 - Advance Payment for Asset Acquisition-Allocation</v>
      </c>
    </row>
    <row r="235" spans="1:6">
      <c r="A235" s="90" t="s">
        <v>484</v>
      </c>
      <c r="B235" s="104">
        <v>9917000025</v>
      </c>
      <c r="C235" s="112" t="s">
        <v>1630</v>
      </c>
      <c r="D235" s="112" t="s">
        <v>1631</v>
      </c>
      <c r="F235" t="str">
        <f t="shared" si="4"/>
        <v>1750505990 - Advance Payment for Asset Acquisition-GL</v>
      </c>
    </row>
    <row r="236" spans="1:6">
      <c r="A236" s="90" t="s">
        <v>485</v>
      </c>
      <c r="B236" s="104">
        <v>9917000019</v>
      </c>
      <c r="C236" s="112" t="s">
        <v>1632</v>
      </c>
      <c r="D236" s="112" t="s">
        <v>1633</v>
      </c>
      <c r="F236" t="str">
        <f t="shared" si="4"/>
        <v>1750506010 - Advance Payment for Asset Acquisition - RPT</v>
      </c>
    </row>
    <row r="237" spans="1:6">
      <c r="A237" s="90" t="s">
        <v>486</v>
      </c>
      <c r="B237" s="104"/>
      <c r="C237" s="112" t="s">
        <v>1634</v>
      </c>
      <c r="D237" s="112" t="s">
        <v>1635</v>
      </c>
      <c r="F237" t="str">
        <f t="shared" si="4"/>
        <v>1750506019 - Advance Payment for Asset Acquisition - RPT-Allo</v>
      </c>
    </row>
    <row r="238" spans="1:6">
      <c r="A238" s="90" t="s">
        <v>487</v>
      </c>
      <c r="B238" s="106"/>
      <c r="C238" s="112" t="s">
        <v>1636</v>
      </c>
      <c r="D238" s="112" t="s">
        <v>1637</v>
      </c>
      <c r="F238" t="str">
        <f t="shared" si="4"/>
        <v>1750506990 - Advance Payment for Asset Acquisition - RPT-GL</v>
      </c>
    </row>
    <row r="239" spans="1:6">
      <c r="A239" s="90" t="s">
        <v>488</v>
      </c>
      <c r="B239" s="104">
        <v>9917000020</v>
      </c>
      <c r="C239" s="112" t="s">
        <v>1638</v>
      </c>
      <c r="D239" s="112" t="s">
        <v>1639</v>
      </c>
      <c r="F239" t="str">
        <f t="shared" si="4"/>
        <v>1750507010 - Advance to Employee</v>
      </c>
    </row>
    <row r="240" spans="1:6">
      <c r="A240" s="90" t="s">
        <v>489</v>
      </c>
      <c r="B240" s="106"/>
      <c r="C240" s="120" t="s">
        <v>1640</v>
      </c>
      <c r="D240" s="120" t="s">
        <v>1641</v>
      </c>
      <c r="F240" t="str">
        <f t="shared" si="4"/>
        <v>1750507020 - Allowance for Doubtful -Advance to Employee</v>
      </c>
    </row>
    <row r="241" spans="1:6">
      <c r="A241" s="90" t="s">
        <v>490</v>
      </c>
      <c r="B241" s="106"/>
      <c r="C241" s="112" t="s">
        <v>1642</v>
      </c>
      <c r="D241" s="112" t="s">
        <v>1643</v>
      </c>
      <c r="F241" t="str">
        <f t="shared" ref="F241:F296" si="5">A241&amp;" - "&amp;D241</f>
        <v>1750507990 - Advance to Employee-GL</v>
      </c>
    </row>
    <row r="242" spans="1:6">
      <c r="A242" s="94" t="s">
        <v>491</v>
      </c>
      <c r="B242" s="104">
        <v>9917000028</v>
      </c>
      <c r="C242" s="112" t="s">
        <v>1644</v>
      </c>
      <c r="D242" s="112" t="s">
        <v>1645</v>
      </c>
      <c r="F242" t="str">
        <f t="shared" si="5"/>
        <v>1750601010 - Advances Receivables - (Settlement)</v>
      </c>
    </row>
    <row r="243" spans="1:6">
      <c r="A243" s="94" t="s">
        <v>492</v>
      </c>
      <c r="B243" s="104">
        <v>9917000029</v>
      </c>
      <c r="C243" s="112" t="s">
        <v>1646</v>
      </c>
      <c r="D243" s="112" t="s">
        <v>1647</v>
      </c>
      <c r="F243" t="str">
        <f t="shared" si="5"/>
        <v>1750602010 - Advances Receivables - (Settlement)  - RPT</v>
      </c>
    </row>
    <row r="244" spans="1:6">
      <c r="A244" s="94" t="s">
        <v>493</v>
      </c>
      <c r="B244" s="94"/>
      <c r="C244" s="112" t="s">
        <v>1648</v>
      </c>
      <c r="D244" s="112" t="s">
        <v>1649</v>
      </c>
      <c r="F244" t="str">
        <f t="shared" si="5"/>
        <v>1750701010 - Advance for Purchase of Investment</v>
      </c>
    </row>
    <row r="245" spans="1:6">
      <c r="A245" s="90" t="s">
        <v>494</v>
      </c>
      <c r="B245" s="113"/>
      <c r="C245" s="120" t="s">
        <v>1650</v>
      </c>
      <c r="D245" s="120" t="s">
        <v>1650</v>
      </c>
      <c r="F245" t="str">
        <f t="shared" si="5"/>
        <v>1760001010 - Raw Material</v>
      </c>
    </row>
    <row r="246" spans="1:6">
      <c r="A246" s="90" t="s">
        <v>495</v>
      </c>
      <c r="B246" s="90"/>
      <c r="C246" s="120" t="s">
        <v>1651</v>
      </c>
      <c r="D246" s="120" t="s">
        <v>1652</v>
      </c>
      <c r="F246" t="str">
        <f t="shared" si="5"/>
        <v>1760001020 - Work In Progress - Inventory</v>
      </c>
    </row>
    <row r="247" spans="1:6">
      <c r="A247" s="94" t="s">
        <v>496</v>
      </c>
      <c r="B247" s="114"/>
      <c r="C247" s="120" t="s">
        <v>1653</v>
      </c>
      <c r="D247" s="120" t="s">
        <v>1653</v>
      </c>
      <c r="F247" t="str">
        <f t="shared" si="5"/>
        <v>1760001030 - Finished Goods</v>
      </c>
    </row>
    <row r="248" spans="1:6">
      <c r="A248" s="90" t="s">
        <v>497</v>
      </c>
      <c r="B248" s="113"/>
      <c r="C248" s="120" t="s">
        <v>1654</v>
      </c>
      <c r="D248" s="120" t="s">
        <v>1654</v>
      </c>
      <c r="F248" t="str">
        <f t="shared" si="5"/>
        <v>1760099970 - Raw Material-GL</v>
      </c>
    </row>
    <row r="249" spans="1:6">
      <c r="A249" s="90" t="s">
        <v>498</v>
      </c>
      <c r="B249" s="90"/>
      <c r="C249" s="120" t="s">
        <v>1655</v>
      </c>
      <c r="D249" s="120" t="s">
        <v>1656</v>
      </c>
      <c r="F249" t="str">
        <f t="shared" si="5"/>
        <v>1760099980 - Work In Progress - Inventory-GL</v>
      </c>
    </row>
    <row r="250" spans="1:6">
      <c r="A250" s="94" t="s">
        <v>499</v>
      </c>
      <c r="B250" s="114"/>
      <c r="C250" s="120" t="s">
        <v>1657</v>
      </c>
      <c r="D250" s="120" t="s">
        <v>1657</v>
      </c>
      <c r="F250" t="str">
        <f t="shared" si="5"/>
        <v>1760099990 - Finished Goods-GL</v>
      </c>
    </row>
    <row r="251" spans="1:6">
      <c r="A251" s="94" t="s">
        <v>500</v>
      </c>
      <c r="B251" s="104"/>
      <c r="C251" s="129" t="s">
        <v>1658</v>
      </c>
      <c r="D251" s="129" t="s">
        <v>1659</v>
      </c>
      <c r="F251" t="str">
        <f t="shared" si="5"/>
        <v>1760101010 - Inventory - AFC-Consumable</v>
      </c>
    </row>
    <row r="252" spans="1:6">
      <c r="A252" s="94" t="s">
        <v>501</v>
      </c>
      <c r="B252" s="104"/>
      <c r="C252" s="112" t="s">
        <v>1660</v>
      </c>
      <c r="D252" s="112" t="s">
        <v>1661</v>
      </c>
      <c r="F252" t="str">
        <f t="shared" si="5"/>
        <v>1760101019 - Inventory - AFC-Consumable-Allocation</v>
      </c>
    </row>
    <row r="253" spans="1:6">
      <c r="A253" s="94" t="s">
        <v>502</v>
      </c>
      <c r="B253" s="104"/>
      <c r="C253" s="129" t="s">
        <v>1662</v>
      </c>
      <c r="D253" s="129" t="s">
        <v>1663</v>
      </c>
      <c r="F253" t="str">
        <f t="shared" si="5"/>
        <v>1760101020 - Inventory - AFC-Spare Parts</v>
      </c>
    </row>
    <row r="254" spans="1:6">
      <c r="A254" s="94" t="s">
        <v>503</v>
      </c>
      <c r="B254" s="104"/>
      <c r="C254" s="112" t="s">
        <v>1664</v>
      </c>
      <c r="D254" s="112" t="s">
        <v>1665</v>
      </c>
      <c r="F254" t="str">
        <f t="shared" si="5"/>
        <v>1760101029 - Inventory - AFC-Spare Parts-Allocation</v>
      </c>
    </row>
    <row r="255" spans="1:6">
      <c r="A255" s="94" t="s">
        <v>504</v>
      </c>
      <c r="B255" s="104"/>
      <c r="C255" s="129" t="s">
        <v>1666</v>
      </c>
      <c r="D255" s="129" t="s">
        <v>1667</v>
      </c>
      <c r="F255" t="str">
        <f t="shared" si="5"/>
        <v>1760101030 - Inventory - BES-Consumable</v>
      </c>
    </row>
    <row r="256" spans="1:6">
      <c r="A256" s="94" t="s">
        <v>505</v>
      </c>
      <c r="B256" s="104"/>
      <c r="C256" s="112" t="s">
        <v>1668</v>
      </c>
      <c r="D256" s="112" t="s">
        <v>1669</v>
      </c>
      <c r="F256" t="str">
        <f t="shared" si="5"/>
        <v>1760101039 - Inventory - BES-Consumable-Allocation</v>
      </c>
    </row>
    <row r="257" spans="1:6">
      <c r="A257" s="94" t="s">
        <v>506</v>
      </c>
      <c r="B257" s="104"/>
      <c r="C257" s="129" t="s">
        <v>1670</v>
      </c>
      <c r="D257" s="129" t="s">
        <v>1671</v>
      </c>
      <c r="F257" t="str">
        <f t="shared" si="5"/>
        <v>1760101040 - Inventory - BES-Spares Parts</v>
      </c>
    </row>
    <row r="258" spans="1:6">
      <c r="A258" s="94" t="s">
        <v>507</v>
      </c>
      <c r="B258" s="104"/>
      <c r="C258" s="112" t="s">
        <v>1672</v>
      </c>
      <c r="D258" s="112" t="s">
        <v>1673</v>
      </c>
      <c r="F258" t="str">
        <f t="shared" si="5"/>
        <v>1760101049 - Inventory - BES-Spares Parts-Allocation</v>
      </c>
    </row>
    <row r="259" spans="1:6">
      <c r="A259" s="94" t="s">
        <v>508</v>
      </c>
      <c r="B259" s="104"/>
      <c r="C259" s="129" t="s">
        <v>1674</v>
      </c>
      <c r="D259" s="129" t="s">
        <v>1675</v>
      </c>
      <c r="F259" t="str">
        <f t="shared" si="5"/>
        <v>1760101050 - Inventory - PSY-Consumable</v>
      </c>
    </row>
    <row r="260" spans="1:6">
      <c r="A260" s="94" t="s">
        <v>509</v>
      </c>
      <c r="B260" s="104"/>
      <c r="C260" s="112" t="s">
        <v>1676</v>
      </c>
      <c r="D260" s="112" t="s">
        <v>1677</v>
      </c>
      <c r="F260" t="str">
        <f t="shared" si="5"/>
        <v>1760101059 - Inventory - PSY-Consumable-Allocation</v>
      </c>
    </row>
    <row r="261" spans="1:6">
      <c r="A261" s="94" t="s">
        <v>510</v>
      </c>
      <c r="B261" s="104"/>
      <c r="C261" s="129" t="s">
        <v>1678</v>
      </c>
      <c r="D261" s="129" t="s">
        <v>1679</v>
      </c>
      <c r="F261" t="str">
        <f t="shared" si="5"/>
        <v>1760101060 - Inventory - PSY-Spares Parts</v>
      </c>
    </row>
    <row r="262" spans="1:6">
      <c r="A262" s="94" t="s">
        <v>511</v>
      </c>
      <c r="B262" s="104"/>
      <c r="C262" s="112" t="s">
        <v>1680</v>
      </c>
      <c r="D262" s="112" t="s">
        <v>1681</v>
      </c>
      <c r="F262" t="str">
        <f t="shared" si="5"/>
        <v>1760101069 - Inventory - PSY-Spares Parts-Allocation</v>
      </c>
    </row>
    <row r="263" spans="1:6">
      <c r="A263" s="94" t="s">
        <v>512</v>
      </c>
      <c r="B263" s="104"/>
      <c r="C263" s="129" t="s">
        <v>1682</v>
      </c>
      <c r="D263" s="129" t="s">
        <v>1683</v>
      </c>
      <c r="F263" t="str">
        <f t="shared" si="5"/>
        <v>1760101070 - Inventory - RST-Consumable</v>
      </c>
    </row>
    <row r="264" spans="1:6">
      <c r="A264" s="94" t="s">
        <v>513</v>
      </c>
      <c r="B264" s="104"/>
      <c r="C264" s="112" t="s">
        <v>1684</v>
      </c>
      <c r="D264" s="112" t="s">
        <v>1685</v>
      </c>
      <c r="F264" t="str">
        <f t="shared" si="5"/>
        <v>1760101079 - Inventory - RST-Consumable-Allocation</v>
      </c>
    </row>
    <row r="265" spans="1:6">
      <c r="A265" s="94" t="s">
        <v>514</v>
      </c>
      <c r="B265" s="104"/>
      <c r="C265" s="129" t="s">
        <v>1686</v>
      </c>
      <c r="D265" s="129" t="s">
        <v>1687</v>
      </c>
      <c r="F265" t="str">
        <f t="shared" si="5"/>
        <v>1760101080 - Inventory - RST-Spares Parts</v>
      </c>
    </row>
    <row r="266" spans="1:6">
      <c r="A266" s="94" t="s">
        <v>515</v>
      </c>
      <c r="B266" s="104"/>
      <c r="C266" s="112" t="s">
        <v>1688</v>
      </c>
      <c r="D266" s="112" t="s">
        <v>1689</v>
      </c>
      <c r="F266" t="str">
        <f t="shared" si="5"/>
        <v>1760101089 - Inventory - RST-Spares Parts-Allocation</v>
      </c>
    </row>
    <row r="267" spans="1:6">
      <c r="A267" s="94" t="s">
        <v>516</v>
      </c>
      <c r="B267" s="104"/>
      <c r="C267" s="129" t="s">
        <v>1690</v>
      </c>
      <c r="D267" s="129" t="s">
        <v>1691</v>
      </c>
      <c r="F267" t="str">
        <f t="shared" si="5"/>
        <v>1760101090 - Inventory - SIG-Consumable</v>
      </c>
    </row>
    <row r="268" spans="1:6">
      <c r="A268" s="94" t="s">
        <v>517</v>
      </c>
      <c r="B268" s="104"/>
      <c r="C268" s="112" t="s">
        <v>1692</v>
      </c>
      <c r="D268" s="112" t="s">
        <v>1693</v>
      </c>
      <c r="F268" t="str">
        <f t="shared" si="5"/>
        <v>1760101099 - Inventory - SIG-Consumable-Allocation</v>
      </c>
    </row>
    <row r="269" spans="1:6">
      <c r="A269" s="94" t="s">
        <v>518</v>
      </c>
      <c r="B269" s="104"/>
      <c r="C269" s="129" t="s">
        <v>1694</v>
      </c>
      <c r="D269" s="129" t="s">
        <v>1695</v>
      </c>
      <c r="F269" t="str">
        <f t="shared" si="5"/>
        <v>1760101100 - Inventory - SIG-Spare Parts</v>
      </c>
    </row>
    <row r="270" spans="1:6">
      <c r="A270" s="94" t="s">
        <v>519</v>
      </c>
      <c r="B270" s="104"/>
      <c r="C270" s="112" t="s">
        <v>1696</v>
      </c>
      <c r="D270" s="112" t="s">
        <v>1697</v>
      </c>
      <c r="F270" t="str">
        <f t="shared" si="5"/>
        <v>1760101109 - Inventory - SIG-Spare Parts-Allocation</v>
      </c>
    </row>
    <row r="271" spans="1:6">
      <c r="A271" s="94" t="s">
        <v>520</v>
      </c>
      <c r="B271" s="104"/>
      <c r="C271" s="129" t="s">
        <v>1698</v>
      </c>
      <c r="D271" s="129" t="s">
        <v>1699</v>
      </c>
      <c r="F271" t="str">
        <f t="shared" si="5"/>
        <v>1760101110 - Inventory - CIV- Consumable</v>
      </c>
    </row>
    <row r="272" spans="1:6">
      <c r="A272" s="94" t="s">
        <v>521</v>
      </c>
      <c r="B272" s="104"/>
      <c r="C272" s="112" t="s">
        <v>1700</v>
      </c>
      <c r="D272" s="112" t="s">
        <v>1701</v>
      </c>
      <c r="F272" t="str">
        <f t="shared" si="5"/>
        <v>1760101119 - Inventory - CIV- Consumable-Allocation</v>
      </c>
    </row>
    <row r="273" spans="1:6">
      <c r="A273" s="94" t="s">
        <v>522</v>
      </c>
      <c r="B273" s="104"/>
      <c r="C273" s="129" t="s">
        <v>1702</v>
      </c>
      <c r="D273" s="129" t="s">
        <v>1703</v>
      </c>
      <c r="F273" t="str">
        <f t="shared" si="5"/>
        <v>1760101120 - Inventory - CIV-Spare Parts</v>
      </c>
    </row>
    <row r="274" spans="1:6">
      <c r="A274" s="94" t="s">
        <v>523</v>
      </c>
      <c r="B274" s="104"/>
      <c r="C274" s="112" t="s">
        <v>1704</v>
      </c>
      <c r="D274" s="112" t="s">
        <v>1705</v>
      </c>
      <c r="F274" t="str">
        <f t="shared" si="5"/>
        <v>1760101129 - Inventory - CIV-Spare Parts-Allocation</v>
      </c>
    </row>
    <row r="275" spans="1:6">
      <c r="A275" s="94" t="s">
        <v>524</v>
      </c>
      <c r="B275" s="104"/>
      <c r="C275" s="129" t="s">
        <v>1706</v>
      </c>
      <c r="D275" s="129" t="s">
        <v>1707</v>
      </c>
      <c r="F275" t="str">
        <f t="shared" si="5"/>
        <v>1760101130 - Inventory - TEL-Consumable</v>
      </c>
    </row>
    <row r="276" spans="1:6">
      <c r="A276" s="94" t="s">
        <v>525</v>
      </c>
      <c r="B276" s="104"/>
      <c r="C276" s="112" t="s">
        <v>1708</v>
      </c>
      <c r="D276" s="112" t="s">
        <v>1709</v>
      </c>
      <c r="F276" t="str">
        <f t="shared" si="5"/>
        <v>1760101139 - Inventory - TEL-Consumable-Allocation</v>
      </c>
    </row>
    <row r="277" spans="1:6">
      <c r="A277" s="94" t="s">
        <v>526</v>
      </c>
      <c r="B277" s="104"/>
      <c r="C277" s="129" t="s">
        <v>1710</v>
      </c>
      <c r="D277" s="129" t="s">
        <v>1711</v>
      </c>
      <c r="F277" t="str">
        <f t="shared" si="5"/>
        <v>1760101140 - Inventory - TEL-Spare Parts</v>
      </c>
    </row>
    <row r="278" spans="1:6">
      <c r="A278" s="94" t="s">
        <v>527</v>
      </c>
      <c r="B278" s="104"/>
      <c r="C278" s="112" t="s">
        <v>1712</v>
      </c>
      <c r="D278" s="112" t="s">
        <v>1713</v>
      </c>
      <c r="F278" t="str">
        <f t="shared" si="5"/>
        <v>1760101149 - Inventory - TEL-Spare Parts-Allocation</v>
      </c>
    </row>
    <row r="279" spans="1:6">
      <c r="A279" s="94" t="s">
        <v>528</v>
      </c>
      <c r="B279" s="104"/>
      <c r="C279" s="129" t="s">
        <v>1714</v>
      </c>
      <c r="D279" s="129" t="s">
        <v>1715</v>
      </c>
      <c r="F279" t="str">
        <f t="shared" si="5"/>
        <v>1760101150 - Inventory - PSD-Consumable</v>
      </c>
    </row>
    <row r="280" spans="1:6">
      <c r="A280" s="94" t="s">
        <v>529</v>
      </c>
      <c r="B280" s="104"/>
      <c r="C280" s="112" t="s">
        <v>1716</v>
      </c>
      <c r="D280" s="112" t="s">
        <v>1717</v>
      </c>
      <c r="F280" t="str">
        <f t="shared" si="5"/>
        <v>1760101159 - Inventory - PSD-Consumable-Allocation</v>
      </c>
    </row>
    <row r="281" spans="1:6">
      <c r="A281" s="94" t="s">
        <v>530</v>
      </c>
      <c r="B281" s="104"/>
      <c r="C281" s="129" t="s">
        <v>1718</v>
      </c>
      <c r="D281" s="129" t="s">
        <v>1719</v>
      </c>
      <c r="F281" t="str">
        <f t="shared" si="5"/>
        <v>1760101160 - Inventory - PSD-Spare Parts</v>
      </c>
    </row>
    <row r="282" spans="1:6">
      <c r="A282" s="94" t="s">
        <v>531</v>
      </c>
      <c r="B282" s="104"/>
      <c r="C282" s="112" t="s">
        <v>1720</v>
      </c>
      <c r="D282" s="112" t="s">
        <v>1721</v>
      </c>
      <c r="F282" t="str">
        <f t="shared" si="5"/>
        <v>1760101169 - Inventory - PSD-Spare Parts-Allocation</v>
      </c>
    </row>
    <row r="283" spans="1:6">
      <c r="A283" s="94" t="s">
        <v>532</v>
      </c>
      <c r="B283" s="104"/>
      <c r="C283" s="129" t="s">
        <v>1722</v>
      </c>
      <c r="D283" s="129" t="s">
        <v>1723</v>
      </c>
      <c r="F283" t="str">
        <f t="shared" si="5"/>
        <v>1760101170 - Inventory - TRW -Consumable</v>
      </c>
    </row>
    <row r="284" spans="1:6">
      <c r="A284" s="94" t="s">
        <v>533</v>
      </c>
      <c r="B284" s="104"/>
      <c r="C284" s="112" t="s">
        <v>1724</v>
      </c>
      <c r="D284" s="112" t="s">
        <v>1725</v>
      </c>
      <c r="F284" t="str">
        <f t="shared" si="5"/>
        <v>1760101179 - Inventory - TRW -Consumable-Allocation</v>
      </c>
    </row>
    <row r="285" spans="1:6">
      <c r="A285" s="94" t="s">
        <v>534</v>
      </c>
      <c r="B285" s="104"/>
      <c r="C285" s="129" t="s">
        <v>1726</v>
      </c>
      <c r="D285" s="129" t="s">
        <v>1727</v>
      </c>
      <c r="F285" t="str">
        <f t="shared" si="5"/>
        <v>1760101180 - Inventory - TRW -Spare Parts</v>
      </c>
    </row>
    <row r="286" spans="1:6">
      <c r="A286" s="94" t="s">
        <v>535</v>
      </c>
      <c r="B286" s="104"/>
      <c r="C286" s="112" t="s">
        <v>1728</v>
      </c>
      <c r="D286" s="112" t="s">
        <v>1729</v>
      </c>
      <c r="F286" t="str">
        <f t="shared" si="5"/>
        <v>1760101189 - Inventory - TRW -Spare Parts-Allocation</v>
      </c>
    </row>
    <row r="287" spans="1:6">
      <c r="A287" s="94" t="s">
        <v>536</v>
      </c>
      <c r="B287" s="104"/>
      <c r="C287" s="129" t="s">
        <v>1730</v>
      </c>
      <c r="D287" s="129" t="s">
        <v>1731</v>
      </c>
      <c r="F287" t="str">
        <f t="shared" si="5"/>
        <v>1760101190 - Inventory - Spare Parts</v>
      </c>
    </row>
    <row r="288" spans="1:6">
      <c r="A288" s="94" t="s">
        <v>537</v>
      </c>
      <c r="B288" s="104"/>
      <c r="C288" s="112" t="s">
        <v>1732</v>
      </c>
      <c r="D288" s="112" t="s">
        <v>1733</v>
      </c>
      <c r="F288" t="str">
        <f t="shared" si="5"/>
        <v>1760101199 - Inventory - Spare Parts-Allocation</v>
      </c>
    </row>
    <row r="289" spans="1:6">
      <c r="A289" s="94" t="s">
        <v>538</v>
      </c>
      <c r="B289" s="104"/>
      <c r="C289" s="129" t="s">
        <v>1734</v>
      </c>
      <c r="D289" s="129" t="s">
        <v>1735</v>
      </c>
      <c r="F289" t="str">
        <f t="shared" si="5"/>
        <v>1760101200 - Kiosk Spare Part</v>
      </c>
    </row>
    <row r="290" spans="1:6">
      <c r="A290" s="94" t="s">
        <v>539</v>
      </c>
      <c r="B290" s="104"/>
      <c r="C290" s="129" t="s">
        <v>1736</v>
      </c>
      <c r="D290" s="129" t="s">
        <v>1737</v>
      </c>
      <c r="F290" t="str">
        <f t="shared" si="5"/>
        <v xml:space="preserve">1760101210 - Inventory - EWV Consumable </v>
      </c>
    </row>
    <row r="291" spans="1:6">
      <c r="A291" s="94" t="s">
        <v>540</v>
      </c>
      <c r="B291" s="104"/>
      <c r="C291" s="129" t="s">
        <v>1738</v>
      </c>
      <c r="D291" s="129" t="s">
        <v>1739</v>
      </c>
      <c r="F291" t="str">
        <f t="shared" si="5"/>
        <v>1760101219 - Inventory - EWV Consumable-Allocation</v>
      </c>
    </row>
    <row r="292" spans="1:6">
      <c r="A292" s="94" t="s">
        <v>541</v>
      </c>
      <c r="B292" s="104"/>
      <c r="C292" s="129" t="s">
        <v>1740</v>
      </c>
      <c r="D292" s="129" t="s">
        <v>1741</v>
      </c>
      <c r="F292" t="str">
        <f t="shared" si="5"/>
        <v>1760101220 - Inventory - EWV Spare Parts</v>
      </c>
    </row>
    <row r="293" spans="1:6">
      <c r="A293" s="94" t="s">
        <v>542</v>
      </c>
      <c r="B293" s="104"/>
      <c r="C293" s="129" t="s">
        <v>1742</v>
      </c>
      <c r="D293" s="129" t="s">
        <v>1743</v>
      </c>
      <c r="F293" t="str">
        <f t="shared" si="5"/>
        <v>1760101229 - Inventory - EWV Spare Parts-Allocation</v>
      </c>
    </row>
    <row r="294" spans="1:6">
      <c r="A294" s="94" t="s">
        <v>543</v>
      </c>
      <c r="B294" s="104"/>
      <c r="C294" s="129" t="s">
        <v>1744</v>
      </c>
      <c r="D294" s="129" t="s">
        <v>1745</v>
      </c>
      <c r="F294" t="str">
        <f t="shared" si="5"/>
        <v>1760101230 - Inventory - TRL-Consumable</v>
      </c>
    </row>
    <row r="295" spans="1:6">
      <c r="A295" s="94" t="s">
        <v>544</v>
      </c>
      <c r="B295" s="104"/>
      <c r="C295" s="129" t="s">
        <v>1746</v>
      </c>
      <c r="D295" s="129" t="s">
        <v>1747</v>
      </c>
      <c r="F295" t="str">
        <f t="shared" si="5"/>
        <v>1760101239 - Inventory - TRL-Consumable-Allocation</v>
      </c>
    </row>
    <row r="296" spans="1:6">
      <c r="A296" s="94" t="s">
        <v>545</v>
      </c>
      <c r="B296" s="104"/>
      <c r="C296" s="129" t="s">
        <v>1748</v>
      </c>
      <c r="D296" s="129" t="s">
        <v>1749</v>
      </c>
      <c r="F296" t="str">
        <f t="shared" si="5"/>
        <v>1760101240 - Inventory - TRL-Spare Parts</v>
      </c>
    </row>
    <row r="297" spans="1:6">
      <c r="A297" s="94" t="s">
        <v>546</v>
      </c>
      <c r="B297" s="104"/>
      <c r="C297" s="129" t="s">
        <v>1750</v>
      </c>
      <c r="D297" s="129" t="s">
        <v>1751</v>
      </c>
      <c r="F297" t="str">
        <f t="shared" ref="F297:F358" si="6">A297&amp;" - "&amp;D297</f>
        <v>1760101249 - Inventory - TRL-Spare Parts-Allocation</v>
      </c>
    </row>
    <row r="298" spans="1:6">
      <c r="A298" s="94" t="s">
        <v>547</v>
      </c>
      <c r="B298" s="104"/>
      <c r="C298" s="129" t="s">
        <v>1752</v>
      </c>
      <c r="D298" s="129" t="s">
        <v>1753</v>
      </c>
      <c r="F298" t="str">
        <f t="shared" si="6"/>
        <v>1760101250 - Inventory - WSH-Consumable</v>
      </c>
    </row>
    <row r="299" spans="1:6">
      <c r="A299" s="94" t="s">
        <v>548</v>
      </c>
      <c r="B299" s="104"/>
      <c r="C299" s="129" t="s">
        <v>1754</v>
      </c>
      <c r="D299" s="129" t="s">
        <v>1755</v>
      </c>
      <c r="F299" t="str">
        <f t="shared" si="6"/>
        <v>1760101259 - Inventory - WSH-Consumable-Allocation</v>
      </c>
    </row>
    <row r="300" spans="1:6">
      <c r="A300" s="94" t="s">
        <v>549</v>
      </c>
      <c r="B300" s="104"/>
      <c r="C300" s="129" t="s">
        <v>1756</v>
      </c>
      <c r="D300" s="129" t="s">
        <v>1757</v>
      </c>
      <c r="F300" t="str">
        <f t="shared" si="6"/>
        <v>1760101260 - Inventory - WSH-Spare Parts</v>
      </c>
    </row>
    <row r="301" spans="1:6">
      <c r="A301" s="94" t="s">
        <v>550</v>
      </c>
      <c r="B301" s="104"/>
      <c r="C301" s="129" t="s">
        <v>1758</v>
      </c>
      <c r="D301" s="129" t="s">
        <v>1759</v>
      </c>
      <c r="F301" t="str">
        <f t="shared" si="6"/>
        <v>1760101269 - Inventory - WSH-Spare Parts-Allocation</v>
      </c>
    </row>
    <row r="302" spans="1:6">
      <c r="A302" s="94" t="s">
        <v>551</v>
      </c>
      <c r="B302" s="104"/>
      <c r="C302" s="129" t="s">
        <v>1760</v>
      </c>
      <c r="D302" s="129" t="s">
        <v>1761</v>
      </c>
      <c r="F302" t="str">
        <f t="shared" si="6"/>
        <v>1760101270 - Inventory - SKL &amp; Ccar Spare</v>
      </c>
    </row>
    <row r="303" spans="1:6">
      <c r="A303" s="94" t="s">
        <v>552</v>
      </c>
      <c r="B303" s="104"/>
      <c r="C303" s="129" t="s">
        <v>1762</v>
      </c>
      <c r="D303" s="129" t="s">
        <v>1763</v>
      </c>
      <c r="F303" t="str">
        <f t="shared" si="6"/>
        <v>1760101279 - Inventory - SKL &amp; Ccar Spare-Allocation</v>
      </c>
    </row>
    <row r="304" spans="1:6">
      <c r="A304" s="94" t="s">
        <v>553</v>
      </c>
      <c r="B304" s="104"/>
      <c r="C304" s="115" t="s">
        <v>1764</v>
      </c>
      <c r="D304" s="130" t="s">
        <v>1765</v>
      </c>
      <c r="F304" t="str">
        <f t="shared" si="6"/>
        <v>1760199990 - Accumulate Spare Parts</v>
      </c>
    </row>
    <row r="305" spans="1:6">
      <c r="A305" s="94" t="s">
        <v>554</v>
      </c>
      <c r="B305" s="104"/>
      <c r="C305" s="115" t="s">
        <v>1766</v>
      </c>
      <c r="D305" s="130" t="s">
        <v>1767</v>
      </c>
      <c r="F305" t="str">
        <f t="shared" si="6"/>
        <v>1760199999 - Accumulate Spare Parts-Allocation</v>
      </c>
    </row>
    <row r="306" spans="1:6">
      <c r="A306" s="94" t="s">
        <v>555</v>
      </c>
      <c r="B306" s="104"/>
      <c r="C306" s="129" t="s">
        <v>1768</v>
      </c>
      <c r="D306" s="129" t="s">
        <v>1769</v>
      </c>
      <c r="F306" t="str">
        <f t="shared" si="6"/>
        <v>1760201010 - Stationary &amp; Printing Supplies</v>
      </c>
    </row>
    <row r="307" spans="1:6">
      <c r="A307" s="94" t="s">
        <v>556</v>
      </c>
      <c r="B307" s="104"/>
      <c r="C307" s="115" t="s">
        <v>1770</v>
      </c>
      <c r="D307" s="115" t="s">
        <v>1770</v>
      </c>
      <c r="F307" t="str">
        <f t="shared" si="6"/>
        <v>1760201020 - Office Supplies</v>
      </c>
    </row>
    <row r="308" spans="1:6">
      <c r="A308" s="94" t="s">
        <v>557</v>
      </c>
      <c r="B308" s="104"/>
      <c r="C308" s="115" t="s">
        <v>1771</v>
      </c>
      <c r="D308" s="115" t="s">
        <v>1771</v>
      </c>
      <c r="F308" t="str">
        <f t="shared" si="6"/>
        <v>1760201030 - Kiosk Supplies</v>
      </c>
    </row>
    <row r="309" spans="1:6">
      <c r="A309" s="94" t="s">
        <v>558</v>
      </c>
      <c r="B309" s="104"/>
      <c r="C309" s="131" t="s">
        <v>1772</v>
      </c>
      <c r="D309" s="131" t="s">
        <v>1773</v>
      </c>
      <c r="F309" t="str">
        <f t="shared" si="6"/>
        <v>1760201040 - Kitchen &amp; Dining Room Supplies</v>
      </c>
    </row>
    <row r="310" spans="1:6">
      <c r="A310" s="94" t="s">
        <v>559</v>
      </c>
      <c r="B310" s="104"/>
      <c r="C310" s="115" t="s">
        <v>1774</v>
      </c>
      <c r="D310" s="115" t="s">
        <v>1775</v>
      </c>
      <c r="F310" t="str">
        <f t="shared" si="6"/>
        <v>1760201050 - Inventory - Guest Supplies</v>
      </c>
    </row>
    <row r="311" spans="1:6">
      <c r="A311" s="94" t="s">
        <v>560</v>
      </c>
      <c r="B311" s="104"/>
      <c r="C311" s="115" t="s">
        <v>1776</v>
      </c>
      <c r="D311" s="115" t="s">
        <v>1777</v>
      </c>
      <c r="F311" t="str">
        <f t="shared" si="6"/>
        <v>1760201060 - Inventory - Cleaning Supplies</v>
      </c>
    </row>
    <row r="312" spans="1:6">
      <c r="A312" s="94" t="s">
        <v>561</v>
      </c>
      <c r="B312" s="104"/>
      <c r="C312" s="115" t="s">
        <v>1778</v>
      </c>
      <c r="D312" s="115" t="s">
        <v>1779</v>
      </c>
      <c r="F312" t="str">
        <f t="shared" si="6"/>
        <v>1760201070 - Inventory - General Supplies</v>
      </c>
    </row>
    <row r="313" spans="1:6">
      <c r="A313" s="94" t="s">
        <v>562</v>
      </c>
      <c r="B313" s="104"/>
      <c r="C313" s="115" t="s">
        <v>1780</v>
      </c>
      <c r="D313" s="115" t="s">
        <v>1781</v>
      </c>
      <c r="F313" t="str">
        <f t="shared" si="6"/>
        <v>1760201079 - Inventory - General Supplies-Allocation</v>
      </c>
    </row>
    <row r="314" spans="1:6">
      <c r="A314" s="94" t="s">
        <v>563</v>
      </c>
      <c r="B314" s="104"/>
      <c r="C314" s="115" t="s">
        <v>1782</v>
      </c>
      <c r="D314" s="115" t="s">
        <v>1783</v>
      </c>
      <c r="F314" t="str">
        <f t="shared" si="6"/>
        <v>1760201080 - Inventory - Fuel Supplies</v>
      </c>
    </row>
    <row r="315" spans="1:6">
      <c r="A315" s="94" t="s">
        <v>564</v>
      </c>
      <c r="B315" s="104"/>
      <c r="C315" s="115" t="s">
        <v>1784</v>
      </c>
      <c r="D315" s="115" t="s">
        <v>1785</v>
      </c>
      <c r="F315" t="str">
        <f t="shared" si="6"/>
        <v>1760201090 - Inventory - Engineering Supplies</v>
      </c>
    </row>
    <row r="316" spans="1:6">
      <c r="A316" s="94" t="s">
        <v>565</v>
      </c>
      <c r="B316" s="104"/>
      <c r="C316" s="115" t="s">
        <v>1786</v>
      </c>
      <c r="D316" s="115" t="s">
        <v>1787</v>
      </c>
      <c r="F316" t="str">
        <f t="shared" si="6"/>
        <v>1760201100 - Inventory - Construction Supplies</v>
      </c>
    </row>
    <row r="317" spans="1:6">
      <c r="A317" s="94" t="s">
        <v>566</v>
      </c>
      <c r="B317" s="104"/>
      <c r="C317" s="131" t="s">
        <v>1788</v>
      </c>
      <c r="D317" s="131" t="s">
        <v>1789</v>
      </c>
      <c r="F317" t="str">
        <f t="shared" si="6"/>
        <v>1760201110 - Inventory - Fertiliser &amp; Chemicals Supplies</v>
      </c>
    </row>
    <row r="318" spans="1:6">
      <c r="A318" s="94" t="s">
        <v>567</v>
      </c>
      <c r="B318" s="104"/>
      <c r="C318" s="131" t="s">
        <v>1790</v>
      </c>
      <c r="D318" s="131" t="s">
        <v>1790</v>
      </c>
      <c r="F318" t="str">
        <f t="shared" si="6"/>
        <v>1760201120 - Dishwashing Supplies</v>
      </c>
    </row>
    <row r="319" spans="1:6">
      <c r="A319" s="94" t="s">
        <v>568</v>
      </c>
      <c r="B319" s="104"/>
      <c r="C319" s="131" t="s">
        <v>1791</v>
      </c>
      <c r="D319" s="131" t="s">
        <v>1791</v>
      </c>
      <c r="F319" t="str">
        <f t="shared" si="6"/>
        <v>1760201130 - Laundry Supplies</v>
      </c>
    </row>
    <row r="320" spans="1:6">
      <c r="A320" s="94" t="s">
        <v>569</v>
      </c>
      <c r="B320" s="104"/>
      <c r="C320" s="131" t="s">
        <v>1792</v>
      </c>
      <c r="D320" s="131" t="s">
        <v>1793</v>
      </c>
      <c r="F320" t="str">
        <f t="shared" si="6"/>
        <v>1760201140 - Operating Supplies</v>
      </c>
    </row>
    <row r="321" spans="1:6">
      <c r="A321" s="94" t="s">
        <v>570</v>
      </c>
      <c r="B321" s="104"/>
      <c r="C321" s="131" t="s">
        <v>1794</v>
      </c>
      <c r="D321" s="131" t="s">
        <v>1794</v>
      </c>
      <c r="F321" t="str">
        <f t="shared" si="6"/>
        <v>1760201150 - Paper and Plastic</v>
      </c>
    </row>
    <row r="322" spans="1:6">
      <c r="A322" s="94" t="s">
        <v>571</v>
      </c>
      <c r="B322" s="104"/>
      <c r="C322" s="112" t="s">
        <v>1795</v>
      </c>
      <c r="D322" s="131" t="s">
        <v>1796</v>
      </c>
      <c r="F322" t="str">
        <f t="shared" si="6"/>
        <v>1760201160 - Spa / Health Club Supplies</v>
      </c>
    </row>
    <row r="323" spans="1:6">
      <c r="A323" s="94" t="s">
        <v>572</v>
      </c>
      <c r="B323" s="104"/>
      <c r="C323" s="131" t="s">
        <v>1797</v>
      </c>
      <c r="D323" s="131" t="s">
        <v>1797</v>
      </c>
      <c r="F323" t="str">
        <f t="shared" si="6"/>
        <v>1760201170 - F&amp;B Supplies &amp; Menus</v>
      </c>
    </row>
    <row r="324" spans="1:6">
      <c r="A324" s="94" t="s">
        <v>573</v>
      </c>
      <c r="B324" s="104"/>
      <c r="C324" s="131" t="s">
        <v>1798</v>
      </c>
      <c r="D324" s="131" t="s">
        <v>1799</v>
      </c>
      <c r="F324" t="str">
        <f t="shared" si="6"/>
        <v>1760201510 - Inventory - Operating Supplies (MM)</v>
      </c>
    </row>
    <row r="325" spans="1:6">
      <c r="A325" s="94" t="s">
        <v>574</v>
      </c>
      <c r="B325" s="104"/>
      <c r="C325" s="131" t="s">
        <v>1800</v>
      </c>
      <c r="D325" s="131" t="s">
        <v>1800</v>
      </c>
      <c r="F325" t="str">
        <f t="shared" si="6"/>
        <v>1760201990 - Other Supplies</v>
      </c>
    </row>
    <row r="326" spans="1:6">
      <c r="A326" s="94" t="s">
        <v>575</v>
      </c>
      <c r="B326" s="104"/>
      <c r="C326" s="115" t="s">
        <v>1801</v>
      </c>
      <c r="D326" s="115" t="s">
        <v>1802</v>
      </c>
      <c r="F326" t="str">
        <f t="shared" si="6"/>
        <v>1760202010 - Inventory - Food Kitchen</v>
      </c>
    </row>
    <row r="327" spans="1:6">
      <c r="A327" s="94" t="s">
        <v>576</v>
      </c>
      <c r="B327" s="104"/>
      <c r="C327" s="115" t="s">
        <v>1803</v>
      </c>
      <c r="D327" s="115" t="s">
        <v>1804</v>
      </c>
      <c r="F327" t="str">
        <f t="shared" si="6"/>
        <v>1760202020 - Inventory - Food Restaurant</v>
      </c>
    </row>
    <row r="328" spans="1:6">
      <c r="A328" s="94" t="s">
        <v>577</v>
      </c>
      <c r="B328" s="104"/>
      <c r="C328" s="115" t="s">
        <v>1805</v>
      </c>
      <c r="D328" s="115" t="s">
        <v>1806</v>
      </c>
      <c r="F328" t="str">
        <f t="shared" si="6"/>
        <v>1760202030 - Inventory - Food Driving Range</v>
      </c>
    </row>
    <row r="329" spans="1:6">
      <c r="A329" s="94" t="s">
        <v>578</v>
      </c>
      <c r="B329" s="104"/>
      <c r="C329" s="115" t="s">
        <v>1807</v>
      </c>
      <c r="D329" s="115" t="s">
        <v>1808</v>
      </c>
      <c r="F329" t="str">
        <f t="shared" si="6"/>
        <v>1760202040 - Inventory - Food Kiosk</v>
      </c>
    </row>
    <row r="330" spans="1:6">
      <c r="A330" s="94" t="s">
        <v>579</v>
      </c>
      <c r="B330" s="104"/>
      <c r="C330" s="115" t="s">
        <v>1809</v>
      </c>
      <c r="D330" s="115" t="s">
        <v>1810</v>
      </c>
      <c r="F330" t="str">
        <f t="shared" si="6"/>
        <v>1760202050 - Inventory - Food Store</v>
      </c>
    </row>
    <row r="331" spans="1:6">
      <c r="A331" s="94" t="s">
        <v>580</v>
      </c>
      <c r="B331" s="104"/>
      <c r="C331" s="115" t="s">
        <v>1811</v>
      </c>
      <c r="D331" s="115" t="s">
        <v>1812</v>
      </c>
      <c r="F331" t="str">
        <f t="shared" si="6"/>
        <v>1760202060 - Inventory - Food Sport Center</v>
      </c>
    </row>
    <row r="332" spans="1:6">
      <c r="A332" s="94" t="s">
        <v>581</v>
      </c>
      <c r="B332" s="104"/>
      <c r="C332" s="115" t="s">
        <v>1813</v>
      </c>
      <c r="D332" s="115" t="s">
        <v>1814</v>
      </c>
      <c r="F332" t="str">
        <f t="shared" si="6"/>
        <v>1760202070 - Inventory - Food Splash Sport</v>
      </c>
    </row>
    <row r="333" spans="1:6">
      <c r="A333" s="94" t="s">
        <v>582</v>
      </c>
      <c r="B333" s="104"/>
      <c r="C333" s="115" t="s">
        <v>1815</v>
      </c>
      <c r="D333" s="115" t="s">
        <v>1816</v>
      </c>
      <c r="F333" t="str">
        <f t="shared" si="6"/>
        <v>1760202080 - Inventory - Fresh Food Sport Center</v>
      </c>
    </row>
    <row r="334" spans="1:6">
      <c r="A334" s="94" t="s">
        <v>583</v>
      </c>
      <c r="B334" s="104"/>
      <c r="C334" s="115" t="s">
        <v>1817</v>
      </c>
      <c r="D334" s="115" t="s">
        <v>1818</v>
      </c>
      <c r="F334" t="str">
        <f t="shared" si="6"/>
        <v>1760202090 - Inventory - Dry Food &amp; Sauce Restaurant</v>
      </c>
    </row>
    <row r="335" spans="1:6">
      <c r="A335" s="94" t="s">
        <v>584</v>
      </c>
      <c r="B335" s="104"/>
      <c r="C335" s="115" t="s">
        <v>1819</v>
      </c>
      <c r="D335" s="115" t="s">
        <v>1820</v>
      </c>
      <c r="F335" t="str">
        <f t="shared" si="6"/>
        <v>1760202100 - Inventory - Dry Food &amp; Sauce Store</v>
      </c>
    </row>
    <row r="336" spans="1:6">
      <c r="A336" s="94" t="s">
        <v>585</v>
      </c>
      <c r="B336" s="104"/>
      <c r="C336" s="115" t="s">
        <v>1821</v>
      </c>
      <c r="D336" s="115" t="s">
        <v>1822</v>
      </c>
      <c r="F336" t="str">
        <f t="shared" si="6"/>
        <v>1760202110 - Inventory - Dry Food &amp; Sauce Kiosk</v>
      </c>
    </row>
    <row r="337" spans="1:6">
      <c r="A337" s="94" t="s">
        <v>586</v>
      </c>
      <c r="B337" s="104"/>
      <c r="C337" s="115" t="s">
        <v>1823</v>
      </c>
      <c r="D337" s="115" t="s">
        <v>1824</v>
      </c>
      <c r="F337" t="str">
        <f t="shared" si="6"/>
        <v>1760202120 - Inventory - Dry Food We Play</v>
      </c>
    </row>
    <row r="338" spans="1:6">
      <c r="A338" s="94" t="s">
        <v>587</v>
      </c>
      <c r="B338" s="104"/>
      <c r="C338" s="115" t="s">
        <v>1825</v>
      </c>
      <c r="D338" s="115" t="s">
        <v>1826</v>
      </c>
      <c r="F338" t="str">
        <f t="shared" si="6"/>
        <v>1760202130 - Inventory - Beverage Restaurant</v>
      </c>
    </row>
    <row r="339" spans="1:6">
      <c r="A339" s="94" t="s">
        <v>588</v>
      </c>
      <c r="B339" s="104"/>
      <c r="C339" s="115" t="s">
        <v>1827</v>
      </c>
      <c r="D339" s="115" t="s">
        <v>1828</v>
      </c>
      <c r="F339" t="str">
        <f t="shared" si="6"/>
        <v>1760202140 - Inventory - Beverage Bar</v>
      </c>
    </row>
    <row r="340" spans="1:6">
      <c r="A340" s="94" t="s">
        <v>589</v>
      </c>
      <c r="B340" s="104"/>
      <c r="C340" s="115" t="s">
        <v>1829</v>
      </c>
      <c r="D340" s="115" t="s">
        <v>1830</v>
      </c>
      <c r="F340" t="str">
        <f t="shared" si="6"/>
        <v>1760202150 - Inventory - Beverage Driving Range</v>
      </c>
    </row>
    <row r="341" spans="1:6">
      <c r="A341" s="94" t="s">
        <v>590</v>
      </c>
      <c r="B341" s="104"/>
      <c r="C341" s="115" t="s">
        <v>1831</v>
      </c>
      <c r="D341" s="115" t="s">
        <v>1832</v>
      </c>
      <c r="F341" t="str">
        <f t="shared" si="6"/>
        <v>1760202160 - Inventory - Beverage Kiosk</v>
      </c>
    </row>
    <row r="342" spans="1:6">
      <c r="A342" s="94" t="s">
        <v>591</v>
      </c>
      <c r="B342" s="104"/>
      <c r="C342" s="115" t="s">
        <v>1833</v>
      </c>
      <c r="D342" s="115" t="s">
        <v>1834</v>
      </c>
      <c r="F342" t="str">
        <f t="shared" si="6"/>
        <v>1760202170 - Inventory - Beverage Store</v>
      </c>
    </row>
    <row r="343" spans="1:6">
      <c r="A343" s="94" t="s">
        <v>592</v>
      </c>
      <c r="B343" s="104"/>
      <c r="C343" s="115" t="s">
        <v>1835</v>
      </c>
      <c r="D343" s="115" t="s">
        <v>1836</v>
      </c>
      <c r="F343" t="str">
        <f t="shared" si="6"/>
        <v>1760202180 - Inventory - Beverage We Play</v>
      </c>
    </row>
    <row r="344" spans="1:6">
      <c r="A344" s="94" t="s">
        <v>593</v>
      </c>
      <c r="B344" s="104"/>
      <c r="C344" s="115" t="s">
        <v>1837</v>
      </c>
      <c r="D344" s="115" t="s">
        <v>1838</v>
      </c>
      <c r="F344" t="str">
        <f t="shared" si="6"/>
        <v>1760202190 - Inventory - Beverage Sport Center</v>
      </c>
    </row>
    <row r="345" spans="1:6">
      <c r="A345" s="94" t="s">
        <v>594</v>
      </c>
      <c r="B345" s="104"/>
      <c r="C345" s="115" t="s">
        <v>1839</v>
      </c>
      <c r="D345" s="115" t="s">
        <v>1840</v>
      </c>
      <c r="F345" t="str">
        <f t="shared" si="6"/>
        <v>1760202200 - Inventory - Mini Bar</v>
      </c>
    </row>
    <row r="346" spans="1:6">
      <c r="A346" s="94" t="s">
        <v>595</v>
      </c>
      <c r="B346" s="104"/>
      <c r="C346" s="115" t="s">
        <v>1841</v>
      </c>
      <c r="D346" s="115" t="s">
        <v>1842</v>
      </c>
      <c r="F346" t="str">
        <f t="shared" si="6"/>
        <v>1760202210 - Inventory - Tobacco</v>
      </c>
    </row>
    <row r="347" spans="1:6">
      <c r="A347" s="94" t="s">
        <v>596</v>
      </c>
      <c r="B347" s="104"/>
      <c r="C347" s="115" t="s">
        <v>1843</v>
      </c>
      <c r="D347" s="115" t="s">
        <v>1844</v>
      </c>
      <c r="F347" t="str">
        <f t="shared" si="6"/>
        <v>1760202220 - Inventory - Wine</v>
      </c>
    </row>
    <row r="348" spans="1:6">
      <c r="A348" s="94" t="s">
        <v>597</v>
      </c>
      <c r="B348" s="104"/>
      <c r="C348" s="115" t="s">
        <v>1845</v>
      </c>
      <c r="D348" s="115" t="s">
        <v>1846</v>
      </c>
      <c r="F348" t="str">
        <f t="shared" si="6"/>
        <v>1760202230 - Inventory - Chinaware</v>
      </c>
    </row>
    <row r="349" spans="1:6">
      <c r="A349" s="94" t="s">
        <v>598</v>
      </c>
      <c r="B349" s="104"/>
      <c r="C349" s="115" t="s">
        <v>1847</v>
      </c>
      <c r="D349" s="115" t="s">
        <v>1848</v>
      </c>
      <c r="F349" t="str">
        <f t="shared" si="6"/>
        <v>1760202240 - Inventory - Glassware</v>
      </c>
    </row>
    <row r="350" spans="1:6">
      <c r="A350" s="94" t="s">
        <v>599</v>
      </c>
      <c r="B350" s="104"/>
      <c r="C350" s="115" t="s">
        <v>1849</v>
      </c>
      <c r="D350" s="115" t="s">
        <v>1850</v>
      </c>
      <c r="F350" t="str">
        <f t="shared" si="6"/>
        <v>1760202250 - Inventory - Cigaretet Restaurant</v>
      </c>
    </row>
    <row r="351" spans="1:6">
      <c r="A351" s="94" t="s">
        <v>600</v>
      </c>
      <c r="B351" s="104"/>
      <c r="C351" s="115" t="s">
        <v>1851</v>
      </c>
      <c r="D351" s="115" t="s">
        <v>1852</v>
      </c>
      <c r="F351" t="str">
        <f t="shared" si="6"/>
        <v>1760202260 - Inventory - Cigaretet Store</v>
      </c>
    </row>
    <row r="352" spans="1:6">
      <c r="A352" s="94" t="s">
        <v>601</v>
      </c>
      <c r="B352" s="104"/>
      <c r="C352" s="115" t="s">
        <v>1853</v>
      </c>
      <c r="D352" s="115" t="s">
        <v>1854</v>
      </c>
      <c r="F352" t="str">
        <f t="shared" si="6"/>
        <v>1760202270 - Inventory - Cigaretet Driving Range</v>
      </c>
    </row>
    <row r="353" spans="1:6">
      <c r="A353" s="94" t="s">
        <v>602</v>
      </c>
      <c r="B353" s="104"/>
      <c r="C353" s="115" t="s">
        <v>1855</v>
      </c>
      <c r="D353" s="115" t="s">
        <v>1856</v>
      </c>
      <c r="F353" t="str">
        <f t="shared" si="6"/>
        <v>1760202280 - Inventory - Cigaretet Kiosk</v>
      </c>
    </row>
    <row r="354" spans="1:6">
      <c r="A354" s="94" t="s">
        <v>603</v>
      </c>
      <c r="B354" s="104"/>
      <c r="C354" s="115" t="s">
        <v>1857</v>
      </c>
      <c r="D354" s="115" t="s">
        <v>1858</v>
      </c>
      <c r="F354" t="str">
        <f t="shared" si="6"/>
        <v>1760202290 - Inventory - Proshop</v>
      </c>
    </row>
    <row r="355" spans="1:6">
      <c r="A355" s="94" t="s">
        <v>604</v>
      </c>
      <c r="B355" s="104"/>
      <c r="C355" s="115" t="s">
        <v>1859</v>
      </c>
      <c r="D355" s="115" t="s">
        <v>1860</v>
      </c>
      <c r="F355" t="str">
        <f t="shared" si="6"/>
        <v>1760202300 - Inventory - Proshop Store</v>
      </c>
    </row>
    <row r="356" spans="1:6">
      <c r="A356" s="94" t="s">
        <v>605</v>
      </c>
      <c r="B356" s="104"/>
      <c r="C356" s="115" t="s">
        <v>1861</v>
      </c>
      <c r="D356" s="115" t="s">
        <v>1862</v>
      </c>
      <c r="F356" t="str">
        <f t="shared" si="6"/>
        <v>1760202310 - Inventory - Proshop Kidzone</v>
      </c>
    </row>
    <row r="357" spans="1:6">
      <c r="A357" s="94" t="s">
        <v>606</v>
      </c>
      <c r="B357" s="104"/>
      <c r="C357" s="115" t="s">
        <v>1863</v>
      </c>
      <c r="D357" s="115" t="s">
        <v>1864</v>
      </c>
      <c r="F357" t="str">
        <f t="shared" si="6"/>
        <v>1760202320 - Inventory - Guest Souvenir</v>
      </c>
    </row>
    <row r="358" spans="1:6">
      <c r="A358" s="94" t="s">
        <v>607</v>
      </c>
      <c r="B358" s="104"/>
      <c r="C358" s="115" t="s">
        <v>1865</v>
      </c>
      <c r="D358" s="115" t="s">
        <v>1866</v>
      </c>
      <c r="F358" t="str">
        <f t="shared" si="6"/>
        <v>1760202330 - Inventory - Bar Equipment</v>
      </c>
    </row>
    <row r="359" spans="1:6">
      <c r="A359" s="94" t="s">
        <v>608</v>
      </c>
      <c r="B359" s="104"/>
      <c r="C359" s="115" t="s">
        <v>1867</v>
      </c>
      <c r="D359" s="115" t="s">
        <v>1868</v>
      </c>
      <c r="F359" t="str">
        <f t="shared" ref="F359:F415" si="7">A359&amp;" - "&amp;D359</f>
        <v>1760202340 - Inventory - Sport Equipment</v>
      </c>
    </row>
    <row r="360" spans="1:6">
      <c r="A360" s="94" t="s">
        <v>609</v>
      </c>
      <c r="B360" s="104"/>
      <c r="C360" s="115" t="s">
        <v>1869</v>
      </c>
      <c r="D360" s="115" t="s">
        <v>1870</v>
      </c>
      <c r="F360" t="str">
        <f t="shared" si="7"/>
        <v>1760202350 - Inventory - Sport Equipment - Sport Center</v>
      </c>
    </row>
    <row r="361" spans="1:6">
      <c r="A361" s="94" t="s">
        <v>610</v>
      </c>
      <c r="B361" s="104"/>
      <c r="C361" s="115" t="s">
        <v>1871</v>
      </c>
      <c r="D361" s="115" t="s">
        <v>1872</v>
      </c>
      <c r="F361" t="str">
        <f t="shared" si="7"/>
        <v>1760202360 - Inventory - F&amp;B Linen</v>
      </c>
    </row>
    <row r="362" spans="1:6">
      <c r="A362" s="94" t="s">
        <v>611</v>
      </c>
      <c r="B362" s="104"/>
      <c r="C362" s="115" t="s">
        <v>1873</v>
      </c>
      <c r="D362" s="115" t="s">
        <v>1874</v>
      </c>
      <c r="F362" t="str">
        <f t="shared" si="7"/>
        <v>1760202370 - Inventory - Restaurant Utensils</v>
      </c>
    </row>
    <row r="363" spans="1:6">
      <c r="A363" s="94" t="s">
        <v>612</v>
      </c>
      <c r="B363" s="104"/>
      <c r="C363" s="115" t="s">
        <v>1875</v>
      </c>
      <c r="D363" s="115" t="s">
        <v>1876</v>
      </c>
      <c r="F363" t="str">
        <f t="shared" si="7"/>
        <v>1760202380 - Inventory - Kitchen Utensils</v>
      </c>
    </row>
    <row r="364" spans="1:6">
      <c r="A364" s="94" t="s">
        <v>613</v>
      </c>
      <c r="B364" s="104"/>
      <c r="C364" s="115" t="s">
        <v>1877</v>
      </c>
      <c r="D364" s="115" t="s">
        <v>1878</v>
      </c>
      <c r="F364" t="str">
        <f t="shared" si="7"/>
        <v>1760202390 - Inventory - Food Canteen</v>
      </c>
    </row>
    <row r="365" spans="1:6">
      <c r="A365" s="94" t="s">
        <v>614</v>
      </c>
      <c r="B365" s="104"/>
      <c r="C365" s="115" t="s">
        <v>1879</v>
      </c>
      <c r="D365" s="115" t="s">
        <v>1880</v>
      </c>
      <c r="F365" t="str">
        <f t="shared" si="7"/>
        <v>1760202510 - Inventory - Beverage - Alcohol (MM)</v>
      </c>
    </row>
    <row r="366" spans="1:6">
      <c r="A366" s="94" t="s">
        <v>615</v>
      </c>
      <c r="B366" s="104"/>
      <c r="C366" s="115" t="s">
        <v>1881</v>
      </c>
      <c r="D366" s="115" t="s">
        <v>1882</v>
      </c>
      <c r="F366" t="str">
        <f t="shared" si="7"/>
        <v>1760202520 - Inventory - Beverage - Non Alcohol (MM)</v>
      </c>
    </row>
    <row r="367" spans="1:6">
      <c r="A367" s="94" t="s">
        <v>616</v>
      </c>
      <c r="B367" s="104"/>
      <c r="C367" s="115" t="s">
        <v>1883</v>
      </c>
      <c r="D367" s="115" t="s">
        <v>1884</v>
      </c>
      <c r="F367" t="str">
        <f t="shared" si="7"/>
        <v>1760202530 - Inventory - Wine (MM)</v>
      </c>
    </row>
    <row r="368" spans="1:6">
      <c r="A368" s="94" t="s">
        <v>617</v>
      </c>
      <c r="B368" s="104"/>
      <c r="C368" s="115" t="s">
        <v>1885</v>
      </c>
      <c r="D368" s="115" t="s">
        <v>1885</v>
      </c>
      <c r="F368" t="str">
        <f t="shared" si="7"/>
        <v>1760202540 - Whisky (MM)</v>
      </c>
    </row>
    <row r="369" spans="1:6">
      <c r="A369" s="94" t="s">
        <v>618</v>
      </c>
      <c r="B369" s="104"/>
      <c r="C369" s="115" t="s">
        <v>1886</v>
      </c>
      <c r="D369" s="115" t="s">
        <v>1887</v>
      </c>
      <c r="F369" t="str">
        <f t="shared" si="7"/>
        <v>1760202550 - Inventory - Cigar (MM)</v>
      </c>
    </row>
    <row r="370" spans="1:6">
      <c r="A370" s="94" t="s">
        <v>619</v>
      </c>
      <c r="B370" s="104"/>
      <c r="C370" s="131" t="s">
        <v>1888</v>
      </c>
      <c r="D370" s="131" t="s">
        <v>1889</v>
      </c>
      <c r="F370" t="str">
        <f t="shared" si="7"/>
        <v>1769999010 - Merchandise Inventory</v>
      </c>
    </row>
    <row r="371" spans="1:6">
      <c r="A371" s="94" t="s">
        <v>620</v>
      </c>
      <c r="B371" s="104"/>
      <c r="C371" s="112" t="s">
        <v>1890</v>
      </c>
      <c r="D371" s="112" t="s">
        <v>1891</v>
      </c>
      <c r="F371" t="str">
        <f t="shared" si="7"/>
        <v>1769999019 - Merchandise Inventory-Allocation</v>
      </c>
    </row>
    <row r="372" spans="1:6">
      <c r="A372" s="94" t="s">
        <v>621</v>
      </c>
      <c r="B372" s="104"/>
      <c r="C372" s="131" t="s">
        <v>1892</v>
      </c>
      <c r="D372" s="131" t="s">
        <v>1892</v>
      </c>
      <c r="F372" t="str">
        <f t="shared" si="7"/>
        <v>1769999020 - Smart Card Inventory</v>
      </c>
    </row>
    <row r="373" spans="1:6">
      <c r="A373" s="94" t="s">
        <v>622</v>
      </c>
      <c r="B373" s="104"/>
      <c r="C373" s="112" t="s">
        <v>1893</v>
      </c>
      <c r="D373" s="112" t="s">
        <v>1894</v>
      </c>
      <c r="F373" t="str">
        <f t="shared" si="7"/>
        <v>1769999029 - Smart Card Inventory-Allocation</v>
      </c>
    </row>
    <row r="374" spans="1:6">
      <c r="A374" s="94" t="s">
        <v>623</v>
      </c>
      <c r="B374" s="104"/>
      <c r="C374" s="115" t="s">
        <v>1895</v>
      </c>
      <c r="D374" s="115" t="s">
        <v>1895</v>
      </c>
      <c r="F374" t="str">
        <f t="shared" si="7"/>
        <v>1769999030 - Inventory in Transit</v>
      </c>
    </row>
    <row r="375" spans="1:6">
      <c r="A375" s="94" t="s">
        <v>624</v>
      </c>
      <c r="B375" s="104"/>
      <c r="C375" s="115" t="s">
        <v>1896</v>
      </c>
      <c r="D375" s="115" t="s">
        <v>1897</v>
      </c>
      <c r="F375" t="str">
        <f t="shared" si="7"/>
        <v>1769999039 - Inventory in Transit-Allocation</v>
      </c>
    </row>
    <row r="376" spans="1:6">
      <c r="A376" s="94" t="s">
        <v>625</v>
      </c>
      <c r="B376" s="115"/>
      <c r="C376" s="115" t="s">
        <v>1898</v>
      </c>
      <c r="D376" s="115" t="s">
        <v>1898</v>
      </c>
      <c r="F376" t="str">
        <f t="shared" si="7"/>
        <v>1769999040 - Suspense Inventory</v>
      </c>
    </row>
    <row r="377" spans="1:6">
      <c r="A377" s="94" t="s">
        <v>626</v>
      </c>
      <c r="B377" s="104"/>
      <c r="C377" s="115" t="s">
        <v>1899</v>
      </c>
      <c r="D377" s="115" t="s">
        <v>1900</v>
      </c>
      <c r="F377" t="str">
        <f t="shared" si="7"/>
        <v>1769999049 - Suspense Inventory-Allocation</v>
      </c>
    </row>
    <row r="378" spans="1:6">
      <c r="A378" s="94" t="s">
        <v>627</v>
      </c>
      <c r="B378" s="104"/>
      <c r="C378" s="131" t="s">
        <v>1901</v>
      </c>
      <c r="D378" s="131" t="s">
        <v>1902</v>
      </c>
      <c r="F378" t="str">
        <f t="shared" si="7"/>
        <v>1769999050 - Suspense Inventory from Project</v>
      </c>
    </row>
    <row r="379" spans="1:6">
      <c r="A379" s="94" t="s">
        <v>628</v>
      </c>
      <c r="B379" s="104"/>
      <c r="C379" s="131" t="s">
        <v>1903</v>
      </c>
      <c r="D379" s="131" t="s">
        <v>1904</v>
      </c>
      <c r="F379" t="str">
        <f t="shared" si="7"/>
        <v>1769999059 - Suspense Inventory from Project-Allocation</v>
      </c>
    </row>
    <row r="380" spans="1:6">
      <c r="A380" s="94" t="s">
        <v>629</v>
      </c>
      <c r="B380" s="104"/>
      <c r="C380" s="115" t="s">
        <v>1905</v>
      </c>
      <c r="D380" s="131" t="s">
        <v>1906</v>
      </c>
      <c r="F380" t="str">
        <f t="shared" si="7"/>
        <v>1769999060 - Suspense Exchange Rate</v>
      </c>
    </row>
    <row r="381" spans="1:6">
      <c r="A381" s="94" t="s">
        <v>630</v>
      </c>
      <c r="B381" s="104"/>
      <c r="C381" s="115" t="s">
        <v>1907</v>
      </c>
      <c r="D381" s="131" t="s">
        <v>1908</v>
      </c>
      <c r="F381" t="str">
        <f t="shared" si="7"/>
        <v>1769999069 - Suspense Exchange Rate-Allocation</v>
      </c>
    </row>
    <row r="382" spans="1:6">
      <c r="A382" s="94" t="s">
        <v>631</v>
      </c>
      <c r="B382" s="104"/>
      <c r="C382" s="115" t="s">
        <v>1909</v>
      </c>
      <c r="D382" s="131" t="s">
        <v>1910</v>
      </c>
      <c r="F382" t="str">
        <f t="shared" si="7"/>
        <v>1769999970 - Inventory - Conversion Different</v>
      </c>
    </row>
    <row r="383" spans="1:6">
      <c r="A383" s="90" t="s">
        <v>632</v>
      </c>
      <c r="B383" s="106"/>
      <c r="C383" s="115" t="s">
        <v>1911</v>
      </c>
      <c r="D383" s="115" t="s">
        <v>1912</v>
      </c>
      <c r="F383" t="str">
        <f t="shared" si="7"/>
        <v>1769999980 - Allowance for Obsolete Inventory</v>
      </c>
    </row>
    <row r="384" spans="1:6">
      <c r="A384" s="94" t="s">
        <v>633</v>
      </c>
      <c r="B384" s="106"/>
      <c r="C384" s="115" t="s">
        <v>1913</v>
      </c>
      <c r="D384" s="115" t="s">
        <v>1913</v>
      </c>
      <c r="F384" t="str">
        <f t="shared" si="7"/>
        <v>1769999990 - Inventory Other</v>
      </c>
    </row>
    <row r="385" spans="1:6">
      <c r="A385" s="94" t="s">
        <v>634</v>
      </c>
      <c r="B385" s="106"/>
      <c r="C385" s="115" t="s">
        <v>1914</v>
      </c>
      <c r="D385" s="115" t="s">
        <v>1915</v>
      </c>
      <c r="F385" t="str">
        <f t="shared" si="7"/>
        <v>1769999999 - Inventory Other-Allocation</v>
      </c>
    </row>
    <row r="386" spans="1:6">
      <c r="A386" s="90" t="s">
        <v>635</v>
      </c>
      <c r="B386" s="94"/>
      <c r="C386" s="120" t="s">
        <v>1916</v>
      </c>
      <c r="D386" s="120" t="s">
        <v>1917</v>
      </c>
      <c r="F386" t="str">
        <f t="shared" si="7"/>
        <v>1799901010 - Prepaid Expenses - Insurance</v>
      </c>
    </row>
    <row r="387" spans="1:6">
      <c r="A387" s="94" t="s">
        <v>636</v>
      </c>
      <c r="B387" s="94"/>
      <c r="C387" s="120" t="s">
        <v>1918</v>
      </c>
      <c r="D387" s="120" t="s">
        <v>1919</v>
      </c>
      <c r="F387" t="str">
        <f t="shared" si="7"/>
        <v>1799901019 - Prepaid Expenses - Insurance-Allocation</v>
      </c>
    </row>
    <row r="388" spans="1:6">
      <c r="A388" s="90" t="s">
        <v>637</v>
      </c>
      <c r="B388" s="94"/>
      <c r="C388" s="120" t="s">
        <v>1920</v>
      </c>
      <c r="D388" s="120" t="s">
        <v>1921</v>
      </c>
      <c r="F388" t="str">
        <f t="shared" si="7"/>
        <v>1799901020 - Prepaid Expenses - Rental</v>
      </c>
    </row>
    <row r="389" spans="1:6">
      <c r="A389" s="94" t="s">
        <v>638</v>
      </c>
      <c r="B389" s="94"/>
      <c r="C389" s="120" t="s">
        <v>1922</v>
      </c>
      <c r="D389" s="120" t="s">
        <v>1923</v>
      </c>
      <c r="F389" t="str">
        <f t="shared" si="7"/>
        <v>1799901029 - Prepaid Expenses - Rental-Allocation</v>
      </c>
    </row>
    <row r="390" spans="1:6">
      <c r="A390" s="90" t="s">
        <v>639</v>
      </c>
      <c r="B390" s="94"/>
      <c r="C390" s="120" t="s">
        <v>1924</v>
      </c>
      <c r="D390" s="120" t="s">
        <v>1925</v>
      </c>
      <c r="F390" t="str">
        <f t="shared" si="7"/>
        <v>1799901030 - Prepaid Expenses - Royalty</v>
      </c>
    </row>
    <row r="391" spans="1:6">
      <c r="A391" s="94" t="s">
        <v>640</v>
      </c>
      <c r="B391" s="94"/>
      <c r="C391" s="120" t="s">
        <v>1926</v>
      </c>
      <c r="D391" s="120" t="s">
        <v>1927</v>
      </c>
      <c r="F391" t="str">
        <f t="shared" si="7"/>
        <v>1799901039 - Prepaid Expenses - Royalty-Allocation</v>
      </c>
    </row>
    <row r="392" spans="1:6">
      <c r="A392" s="90" t="s">
        <v>641</v>
      </c>
      <c r="B392" s="94"/>
      <c r="C392" s="120" t="s">
        <v>1928</v>
      </c>
      <c r="D392" s="120" t="s">
        <v>1928</v>
      </c>
      <c r="F392" t="str">
        <f t="shared" si="7"/>
        <v>1799901040 - Prepaid Tax Purpose</v>
      </c>
    </row>
    <row r="393" spans="1:6">
      <c r="A393" s="94" t="s">
        <v>642</v>
      </c>
      <c r="B393" s="94"/>
      <c r="C393" s="112" t="s">
        <v>1929</v>
      </c>
      <c r="D393" s="120" t="s">
        <v>1930</v>
      </c>
      <c r="F393" t="str">
        <f t="shared" si="7"/>
        <v>1799901049 - Prepaid Tax Purpose-Allocation</v>
      </c>
    </row>
    <row r="394" spans="1:6">
      <c r="A394" s="94" t="s">
        <v>643</v>
      </c>
      <c r="B394" s="94"/>
      <c r="C394" s="120" t="s">
        <v>1931</v>
      </c>
      <c r="D394" s="112" t="s">
        <v>1932</v>
      </c>
      <c r="F394" t="str">
        <f t="shared" si="7"/>
        <v>1799901050 - Prepaid Expenses - Interest B/E</v>
      </c>
    </row>
    <row r="395" spans="1:6">
      <c r="A395" s="94" t="s">
        <v>644</v>
      </c>
      <c r="B395" s="94"/>
      <c r="C395" s="120" t="s">
        <v>1933</v>
      </c>
      <c r="D395" s="120" t="s">
        <v>1934</v>
      </c>
      <c r="F395" t="str">
        <f t="shared" si="7"/>
        <v>1799901990 - Prepaid Expenses-Other</v>
      </c>
    </row>
    <row r="396" spans="1:6">
      <c r="A396" s="94" t="s">
        <v>645</v>
      </c>
      <c r="B396" s="94"/>
      <c r="C396" s="120" t="s">
        <v>1935</v>
      </c>
      <c r="D396" s="120" t="s">
        <v>1936</v>
      </c>
      <c r="F396" t="str">
        <f t="shared" si="7"/>
        <v>1799901999 - Prepaid Expenses-Other-Allocation</v>
      </c>
    </row>
    <row r="397" spans="1:6">
      <c r="A397" s="90" t="s">
        <v>646</v>
      </c>
      <c r="B397" s="94"/>
      <c r="C397" s="120" t="s">
        <v>1937</v>
      </c>
      <c r="D397" s="120" t="s">
        <v>1938</v>
      </c>
      <c r="F397" t="str">
        <f t="shared" si="7"/>
        <v>1799902010 - Prepaid Expenses - Insurance-Related Parties</v>
      </c>
    </row>
    <row r="398" spans="1:6">
      <c r="A398" s="94" t="s">
        <v>647</v>
      </c>
      <c r="B398" s="94"/>
      <c r="C398" s="120" t="s">
        <v>1939</v>
      </c>
      <c r="D398" s="120" t="s">
        <v>1940</v>
      </c>
      <c r="F398" t="str">
        <f t="shared" si="7"/>
        <v>1799902019 - Prepaid Expenses - Insurance-RPT-Allocation</v>
      </c>
    </row>
    <row r="399" spans="1:6">
      <c r="A399" s="90" t="s">
        <v>648</v>
      </c>
      <c r="B399" s="94"/>
      <c r="C399" s="120" t="s">
        <v>1941</v>
      </c>
      <c r="D399" s="120" t="s">
        <v>1942</v>
      </c>
      <c r="F399" t="str">
        <f t="shared" si="7"/>
        <v>1799902020 - Prepaid Expenses - Rental-Related Parties</v>
      </c>
    </row>
    <row r="400" spans="1:6">
      <c r="A400" s="94" t="s">
        <v>649</v>
      </c>
      <c r="B400" s="94"/>
      <c r="C400" s="120" t="s">
        <v>1943</v>
      </c>
      <c r="D400" s="120" t="s">
        <v>1944</v>
      </c>
      <c r="F400" t="str">
        <f t="shared" si="7"/>
        <v>1799902029 - Prepaid Expenses-Rental-Related Parties-Allocation</v>
      </c>
    </row>
    <row r="401" spans="1:6">
      <c r="A401" s="90" t="s">
        <v>650</v>
      </c>
      <c r="B401" s="94"/>
      <c r="C401" s="120" t="s">
        <v>1945</v>
      </c>
      <c r="D401" s="120" t="s">
        <v>1946</v>
      </c>
      <c r="F401" t="str">
        <f t="shared" si="7"/>
        <v>1799902030 - Prepaid Expenses - Royalty-Related Parties</v>
      </c>
    </row>
    <row r="402" spans="1:6">
      <c r="A402" s="94" t="s">
        <v>651</v>
      </c>
      <c r="B402" s="94"/>
      <c r="C402" s="120" t="s">
        <v>1947</v>
      </c>
      <c r="D402" s="120" t="s">
        <v>1948</v>
      </c>
      <c r="F402" t="str">
        <f t="shared" si="7"/>
        <v>1799902039 - Prepaid Expenses - Royalty-RPT-Allocation</v>
      </c>
    </row>
    <row r="403" spans="1:6">
      <c r="A403" s="90" t="s">
        <v>652</v>
      </c>
      <c r="B403" s="94"/>
      <c r="C403" s="120" t="s">
        <v>1949</v>
      </c>
      <c r="D403" s="120" t="s">
        <v>1950</v>
      </c>
      <c r="F403" t="str">
        <f t="shared" si="7"/>
        <v>1799902040 - Prepaid Tax Purpose - Related Parties</v>
      </c>
    </row>
    <row r="404" spans="1:6">
      <c r="A404" s="90" t="s">
        <v>653</v>
      </c>
      <c r="B404" s="94"/>
      <c r="C404" s="112" t="s">
        <v>1951</v>
      </c>
      <c r="D404" s="120" t="s">
        <v>1952</v>
      </c>
      <c r="F404" t="str">
        <f t="shared" si="7"/>
        <v>1799902049 - Prepaid Tax Purpose-RPT-Allocation</v>
      </c>
    </row>
    <row r="405" spans="1:6">
      <c r="A405" s="90" t="s">
        <v>654</v>
      </c>
      <c r="B405" s="90"/>
      <c r="C405" s="120" t="s">
        <v>1953</v>
      </c>
      <c r="D405" s="120" t="s">
        <v>1954</v>
      </c>
      <c r="F405" t="str">
        <f t="shared" si="7"/>
        <v>1799902990 - Prepaid Expenses-Other-Related Parties</v>
      </c>
    </row>
    <row r="406" spans="1:6">
      <c r="A406" s="94" t="s">
        <v>655</v>
      </c>
      <c r="B406" s="94"/>
      <c r="C406" s="120" t="s">
        <v>1955</v>
      </c>
      <c r="D406" s="120" t="s">
        <v>1956</v>
      </c>
      <c r="F406" t="str">
        <f t="shared" si="7"/>
        <v>1799902999 - Prepaid Expenses-Other-Related Parties-Allocation</v>
      </c>
    </row>
    <row r="407" spans="1:6">
      <c r="A407" s="94" t="s">
        <v>656</v>
      </c>
      <c r="B407" s="94"/>
      <c r="C407" s="120" t="s">
        <v>1957</v>
      </c>
      <c r="D407" s="120" t="s">
        <v>1958</v>
      </c>
      <c r="F407" t="str">
        <f t="shared" si="7"/>
        <v>1799951990 - Prepaid Expenses-Other (Intra)</v>
      </c>
    </row>
    <row r="408" spans="1:6">
      <c r="A408" s="94" t="s">
        <v>657</v>
      </c>
      <c r="B408" s="94"/>
      <c r="C408" s="120" t="s">
        <v>1959</v>
      </c>
      <c r="D408" s="120" t="s">
        <v>1960</v>
      </c>
      <c r="F408" t="str">
        <f t="shared" si="7"/>
        <v>1799952990 - Prepaid Expenses-Other-Related Parties (Intra)</v>
      </c>
    </row>
    <row r="409" spans="1:6">
      <c r="A409" s="94" t="s">
        <v>658</v>
      </c>
      <c r="B409" s="106"/>
      <c r="C409" s="112" t="s">
        <v>1961</v>
      </c>
      <c r="D409" s="112" t="s">
        <v>1961</v>
      </c>
      <c r="F409" t="str">
        <f t="shared" si="7"/>
        <v>1799998010 - Input Tax</v>
      </c>
    </row>
    <row r="410" spans="1:6">
      <c r="A410" s="94" t="s">
        <v>659</v>
      </c>
      <c r="B410" s="104">
        <v>9917000022</v>
      </c>
      <c r="C410" s="112" t="s">
        <v>1962</v>
      </c>
      <c r="D410" s="112" t="s">
        <v>1962</v>
      </c>
      <c r="F410" t="str">
        <f t="shared" si="7"/>
        <v>1799998020 - Suspense Input Tax</v>
      </c>
    </row>
    <row r="411" spans="1:6">
      <c r="A411" s="94" t="s">
        <v>660</v>
      </c>
      <c r="B411" s="90"/>
      <c r="C411" s="112" t="s">
        <v>1963</v>
      </c>
      <c r="D411" s="120" t="s">
        <v>1964</v>
      </c>
      <c r="F411" t="str">
        <f t="shared" si="7"/>
        <v>1799998030 - Suspense Adjust Average Tax for Deposit/Advance</v>
      </c>
    </row>
    <row r="412" spans="1:6">
      <c r="A412" s="94" t="s">
        <v>661</v>
      </c>
      <c r="B412" s="90"/>
      <c r="C412" s="112" t="s">
        <v>1965</v>
      </c>
      <c r="D412" s="112" t="s">
        <v>1966</v>
      </c>
      <c r="F412" t="str">
        <f t="shared" si="7"/>
        <v>1799998040 - Suspense Tax Clearing</v>
      </c>
    </row>
    <row r="413" spans="1:6">
      <c r="A413" s="90" t="s">
        <v>662</v>
      </c>
      <c r="B413" s="104">
        <v>9917000023</v>
      </c>
      <c r="C413" s="112" t="s">
        <v>1967</v>
      </c>
      <c r="D413" s="112" t="s">
        <v>1968</v>
      </c>
      <c r="F413" t="str">
        <f t="shared" si="7"/>
        <v>1799998050 - Withholding Tax Deducted at Source</v>
      </c>
    </row>
    <row r="414" spans="1:6">
      <c r="A414" s="90" t="s">
        <v>663</v>
      </c>
      <c r="B414" s="90"/>
      <c r="C414" s="120" t="s">
        <v>1969</v>
      </c>
      <c r="D414" s="120" t="s">
        <v>1969</v>
      </c>
      <c r="F414" t="str">
        <f t="shared" si="7"/>
        <v>1799998060 - Income Tax Deduction</v>
      </c>
    </row>
    <row r="415" spans="1:6">
      <c r="A415" s="90" t="s">
        <v>664</v>
      </c>
      <c r="B415" s="90"/>
      <c r="C415" s="120" t="s">
        <v>1970</v>
      </c>
      <c r="D415" s="120" t="s">
        <v>1971</v>
      </c>
      <c r="F415" t="str">
        <f t="shared" si="7"/>
        <v>1799998070 - Deferred withholding Tax</v>
      </c>
    </row>
    <row r="416" spans="1:6">
      <c r="A416" s="90" t="s">
        <v>665</v>
      </c>
      <c r="B416" s="90"/>
      <c r="C416" s="120" t="s">
        <v>1972</v>
      </c>
      <c r="D416" s="120" t="s">
        <v>1972</v>
      </c>
      <c r="F416" t="str">
        <f t="shared" ref="F416:F467" si="8">A416&amp;" - "&amp;D416</f>
        <v>1799998080 - Deferred Income Tax</v>
      </c>
    </row>
    <row r="417" spans="1:6">
      <c r="A417" s="90" t="s">
        <v>666</v>
      </c>
      <c r="B417" s="90"/>
      <c r="C417" s="120" t="s">
        <v>1973</v>
      </c>
      <c r="D417" s="120" t="s">
        <v>1974</v>
      </c>
      <c r="F417" t="str">
        <f t="shared" si="8"/>
        <v>1799998090 - Refundable Corporate Income Tax</v>
      </c>
    </row>
    <row r="418" spans="1:6">
      <c r="A418" s="90" t="s">
        <v>667</v>
      </c>
      <c r="B418" s="90"/>
      <c r="C418" s="120" t="s">
        <v>1975</v>
      </c>
      <c r="D418" s="120" t="s">
        <v>1975</v>
      </c>
      <c r="F418" t="str">
        <f t="shared" si="8"/>
        <v>1799998100 - Tax Refundable</v>
      </c>
    </row>
    <row r="419" spans="1:6">
      <c r="A419" s="90" t="s">
        <v>668</v>
      </c>
      <c r="B419" s="90"/>
      <c r="C419" s="112" t="s">
        <v>1976</v>
      </c>
      <c r="D419" s="112" t="s">
        <v>1977</v>
      </c>
      <c r="F419" t="str">
        <f t="shared" si="8"/>
        <v>1799998970 - WHT-Deduct at Source-GL</v>
      </c>
    </row>
    <row r="420" spans="1:6">
      <c r="A420" s="90" t="s">
        <v>669</v>
      </c>
      <c r="B420" s="90"/>
      <c r="C420" s="112" t="s">
        <v>1978</v>
      </c>
      <c r="D420" s="112" t="s">
        <v>1979</v>
      </c>
      <c r="F420" t="str">
        <f t="shared" si="8"/>
        <v>1799998980 - Suspense Input Tax-GL</v>
      </c>
    </row>
    <row r="421" spans="1:6">
      <c r="A421" s="90" t="s">
        <v>670</v>
      </c>
      <c r="B421" s="90"/>
      <c r="C421" s="120" t="s">
        <v>1980</v>
      </c>
      <c r="D421" s="120" t="s">
        <v>1980</v>
      </c>
      <c r="F421" t="str">
        <f t="shared" si="8"/>
        <v>1799998990 - Input Tax-GL</v>
      </c>
    </row>
    <row r="422" spans="1:6">
      <c r="A422" s="94" t="s">
        <v>671</v>
      </c>
      <c r="B422" s="104"/>
      <c r="C422" s="120" t="s">
        <v>1981</v>
      </c>
      <c r="D422" s="120" t="s">
        <v>1982</v>
      </c>
      <c r="F422" t="str">
        <f t="shared" si="8"/>
        <v>1799999010 - Suspense Bank Transfer for Loan/Receivable</v>
      </c>
    </row>
    <row r="423" spans="1:6">
      <c r="A423" s="94" t="s">
        <v>672</v>
      </c>
      <c r="B423" s="104"/>
      <c r="C423" s="120" t="s">
        <v>1983</v>
      </c>
      <c r="D423" s="120" t="s">
        <v>1984</v>
      </c>
      <c r="F423" t="str">
        <f t="shared" si="8"/>
        <v>1799999990 - Other Current Assets - Other</v>
      </c>
    </row>
    <row r="424" spans="1:6">
      <c r="A424" s="102" t="s">
        <v>673</v>
      </c>
      <c r="B424" s="102"/>
      <c r="C424" s="132" t="s">
        <v>1985</v>
      </c>
      <c r="D424" s="132" t="s">
        <v>1985</v>
      </c>
      <c r="F424" t="str">
        <f t="shared" si="8"/>
        <v xml:space="preserve">1855605010 - FA-SCB-15810-0 </v>
      </c>
    </row>
    <row r="425" spans="1:6">
      <c r="A425" s="94" t="s">
        <v>674</v>
      </c>
      <c r="B425" s="104">
        <v>9919000001</v>
      </c>
      <c r="C425" s="112" t="s">
        <v>1986</v>
      </c>
      <c r="D425" s="112" t="s">
        <v>1987</v>
      </c>
      <c r="F425" t="str">
        <f t="shared" si="8"/>
        <v>1900201010 - Long Term Loan Receivables</v>
      </c>
    </row>
    <row r="426" spans="1:6">
      <c r="A426" s="94" t="s">
        <v>675</v>
      </c>
      <c r="B426" s="94"/>
      <c r="C426" s="120" t="s">
        <v>1988</v>
      </c>
      <c r="D426" s="120" t="s">
        <v>1989</v>
      </c>
      <c r="F426" t="str">
        <f t="shared" si="8"/>
        <v>1900201017 - Revalue - FX - Long Term Loan Receivables</v>
      </c>
    </row>
    <row r="427" spans="1:6">
      <c r="A427" s="94" t="s">
        <v>676</v>
      </c>
      <c r="B427" s="94"/>
      <c r="C427" s="120" t="s">
        <v>1990</v>
      </c>
      <c r="D427" s="120" t="s">
        <v>1991</v>
      </c>
      <c r="F427" t="str">
        <f t="shared" si="8"/>
        <v>1900201018 - Reclassification - L/T Loan Receivables</v>
      </c>
    </row>
    <row r="428" spans="1:6">
      <c r="A428" s="94" t="s">
        <v>677</v>
      </c>
      <c r="B428" s="94"/>
      <c r="C428" s="112" t="s">
        <v>1992</v>
      </c>
      <c r="D428" s="112" t="s">
        <v>1993</v>
      </c>
      <c r="F428" t="str">
        <f t="shared" si="8"/>
        <v>1900201020 - Allowance for Doubtful - L/T Loan Receivables</v>
      </c>
    </row>
    <row r="429" spans="1:6">
      <c r="A429" s="94" t="s">
        <v>678</v>
      </c>
      <c r="B429" s="94"/>
      <c r="C429" s="112" t="s">
        <v>1994</v>
      </c>
      <c r="D429" s="112" t="s">
        <v>1995</v>
      </c>
      <c r="F429" t="str">
        <f t="shared" si="8"/>
        <v>1900201990 - Long Term Loan Receivables-GL</v>
      </c>
    </row>
    <row r="430" spans="1:6">
      <c r="A430" s="94" t="s">
        <v>679</v>
      </c>
      <c r="B430" s="104">
        <v>9919000002</v>
      </c>
      <c r="C430" s="112" t="s">
        <v>1996</v>
      </c>
      <c r="D430" s="112" t="s">
        <v>1997</v>
      </c>
      <c r="F430" t="str">
        <f t="shared" si="8"/>
        <v>1900202010 - Long Term Loan Receivables - Related Parties</v>
      </c>
    </row>
    <row r="431" spans="1:6">
      <c r="A431" s="94" t="s">
        <v>680</v>
      </c>
      <c r="B431" s="94"/>
      <c r="C431" s="120" t="s">
        <v>1998</v>
      </c>
      <c r="D431" s="120" t="s">
        <v>1999</v>
      </c>
      <c r="F431" t="str">
        <f t="shared" si="8"/>
        <v>1900202017 - Revalue - FX - L/T Loan Receivables - RPT</v>
      </c>
    </row>
    <row r="432" spans="1:6">
      <c r="A432" s="94" t="s">
        <v>681</v>
      </c>
      <c r="B432" s="94"/>
      <c r="C432" s="120" t="s">
        <v>2000</v>
      </c>
      <c r="D432" s="120" t="s">
        <v>2001</v>
      </c>
      <c r="F432" t="str">
        <f t="shared" si="8"/>
        <v>1900202018 - Reclassification - L/T Loan Receivables - RPT</v>
      </c>
    </row>
    <row r="433" spans="1:6">
      <c r="A433" s="94" t="s">
        <v>682</v>
      </c>
      <c r="B433" s="94"/>
      <c r="C433" s="112" t="s">
        <v>2002</v>
      </c>
      <c r="D433" s="112" t="s">
        <v>2003</v>
      </c>
      <c r="F433" t="str">
        <f t="shared" si="8"/>
        <v>1900202020 - Allowance for Doubtful - L/T Loan Receivables-RPT</v>
      </c>
    </row>
    <row r="434" spans="1:6">
      <c r="A434" s="94" t="s">
        <v>683</v>
      </c>
      <c r="B434" s="94"/>
      <c r="C434" s="112" t="s">
        <v>2004</v>
      </c>
      <c r="D434" s="112" t="s">
        <v>2005</v>
      </c>
      <c r="F434" t="str">
        <f t="shared" si="8"/>
        <v>1900202990 - Long Term Loan Receivables - Related Parties-GL</v>
      </c>
    </row>
    <row r="435" spans="1:6">
      <c r="A435" s="94" t="s">
        <v>684</v>
      </c>
      <c r="B435" s="94"/>
      <c r="C435" s="112" t="s">
        <v>2006</v>
      </c>
      <c r="D435" s="112" t="s">
        <v>2007</v>
      </c>
      <c r="F435" t="str">
        <f t="shared" si="8"/>
        <v>1900203010 - Loan Receivables_Principal</v>
      </c>
    </row>
    <row r="436" spans="1:6">
      <c r="A436" s="94" t="s">
        <v>685</v>
      </c>
      <c r="B436" s="94"/>
      <c r="C436" s="10" t="s">
        <v>2008</v>
      </c>
      <c r="D436" s="10" t="s">
        <v>2009</v>
      </c>
      <c r="F436" t="str">
        <f t="shared" si="8"/>
        <v>1900203013 - ECL-12M-Loan Receivables</v>
      </c>
    </row>
    <row r="437" spans="1:6">
      <c r="A437" s="94" t="s">
        <v>686</v>
      </c>
      <c r="B437" s="94"/>
      <c r="C437" s="10" t="s">
        <v>2010</v>
      </c>
      <c r="D437" s="10" t="s">
        <v>2011</v>
      </c>
      <c r="F437" t="str">
        <f t="shared" si="8"/>
        <v>1900203014 - ECL-Life-Loan Receivables</v>
      </c>
    </row>
    <row r="438" spans="1:6">
      <c r="A438" s="94" t="s">
        <v>687</v>
      </c>
      <c r="B438" s="94"/>
      <c r="C438" s="112" t="s">
        <v>2012</v>
      </c>
      <c r="D438" s="112" t="s">
        <v>2013</v>
      </c>
      <c r="F438" t="str">
        <f t="shared" si="8"/>
        <v>1900203018 - Reclassify Loan Receivables-Principal</v>
      </c>
    </row>
    <row r="439" spans="1:6">
      <c r="A439" s="94" t="s">
        <v>688</v>
      </c>
      <c r="B439" s="94"/>
      <c r="C439" s="112" t="s">
        <v>2014</v>
      </c>
      <c r="D439" s="112" t="s">
        <v>2015</v>
      </c>
      <c r="F439" t="str">
        <f t="shared" si="8"/>
        <v>1900203020 - Loan Receivables-Principal and Unearned Interest</v>
      </c>
    </row>
    <row r="440" spans="1:6">
      <c r="A440" s="94" t="s">
        <v>689</v>
      </c>
      <c r="B440" s="94"/>
      <c r="C440" s="112" t="s">
        <v>2016</v>
      </c>
      <c r="D440" s="112" t="s">
        <v>2017</v>
      </c>
      <c r="F440" t="str">
        <f t="shared" si="8"/>
        <v>1900203028 - Reclassify Loan AR-Principal and Unearned Interest</v>
      </c>
    </row>
    <row r="441" spans="1:6">
      <c r="A441" s="94" t="s">
        <v>690</v>
      </c>
      <c r="B441" s="94"/>
      <c r="C441" s="112" t="s">
        <v>2018</v>
      </c>
      <c r="D441" s="112" t="s">
        <v>2019</v>
      </c>
      <c r="F441" t="str">
        <f t="shared" si="8"/>
        <v>1900203030 - Loan Receivables - Fees</v>
      </c>
    </row>
    <row r="442" spans="1:6">
      <c r="A442" s="94" t="s">
        <v>691</v>
      </c>
      <c r="B442" s="94"/>
      <c r="C442" s="112" t="s">
        <v>2020</v>
      </c>
      <c r="D442" s="112" t="s">
        <v>2021</v>
      </c>
      <c r="F442" t="str">
        <f t="shared" si="8"/>
        <v>1900203038 - Reclassify Loan Receivables - Fees</v>
      </c>
    </row>
    <row r="443" spans="1:6">
      <c r="A443" s="94" t="s">
        <v>692</v>
      </c>
      <c r="B443" s="94"/>
      <c r="C443" s="112" t="s">
        <v>2022</v>
      </c>
      <c r="D443" s="112" t="s">
        <v>2023</v>
      </c>
      <c r="F443" t="str">
        <f t="shared" si="8"/>
        <v>1900203040 - Loan Receivables_Penalty Interest</v>
      </c>
    </row>
    <row r="444" spans="1:6">
      <c r="A444" s="94" t="s">
        <v>693</v>
      </c>
      <c r="B444" s="94"/>
      <c r="C444" s="112" t="s">
        <v>2024</v>
      </c>
      <c r="D444" s="112" t="s">
        <v>2025</v>
      </c>
      <c r="F444" t="str">
        <f t="shared" si="8"/>
        <v>1900203050 - Loan Receivables - Expenses before the lawsuit</v>
      </c>
    </row>
    <row r="445" spans="1:6">
      <c r="A445" s="94" t="s">
        <v>694</v>
      </c>
      <c r="B445" s="94"/>
      <c r="C445" s="112" t="s">
        <v>2026</v>
      </c>
      <c r="D445" s="112" t="s">
        <v>2027</v>
      </c>
      <c r="F445" t="str">
        <f t="shared" si="8"/>
        <v>1900203110 - Loan Receivables_Principal - DR</v>
      </c>
    </row>
    <row r="446" spans="1:6">
      <c r="A446" s="94" t="s">
        <v>695</v>
      </c>
      <c r="B446" s="94"/>
      <c r="C446" s="10" t="s">
        <v>2028</v>
      </c>
      <c r="D446" s="10" t="s">
        <v>2029</v>
      </c>
      <c r="F446" t="str">
        <f t="shared" si="8"/>
        <v>1900203113 - ECL-12M-Loan Receivables - DR</v>
      </c>
    </row>
    <row r="447" spans="1:6">
      <c r="A447" s="94" t="s">
        <v>696</v>
      </c>
      <c r="B447" s="94"/>
      <c r="C447" s="10" t="s">
        <v>2030</v>
      </c>
      <c r="D447" s="10" t="s">
        <v>2031</v>
      </c>
      <c r="F447" t="str">
        <f t="shared" si="8"/>
        <v>1900203114 - ECL-Life-Loan Receivables - DR</v>
      </c>
    </row>
    <row r="448" spans="1:6">
      <c r="A448" s="94" t="s">
        <v>697</v>
      </c>
      <c r="B448" s="94"/>
      <c r="C448" s="112" t="s">
        <v>2032</v>
      </c>
      <c r="D448" s="112" t="s">
        <v>2033</v>
      </c>
      <c r="F448" t="str">
        <f t="shared" si="8"/>
        <v>1900203118 - Reclassify Loan Receivables-Principal - DR</v>
      </c>
    </row>
    <row r="449" spans="1:6">
      <c r="A449" s="101" t="s">
        <v>698</v>
      </c>
      <c r="B449" s="101"/>
      <c r="C449" s="127" t="s">
        <v>2034</v>
      </c>
      <c r="D449" s="127" t="s">
        <v>2035</v>
      </c>
      <c r="F449" t="str">
        <f t="shared" si="8"/>
        <v>1900203120 - Loan Receivables-Principal &amp; Unearned Interest-DR</v>
      </c>
    </row>
    <row r="450" spans="1:6">
      <c r="A450" s="101" t="s">
        <v>699</v>
      </c>
      <c r="B450" s="101"/>
      <c r="C450" s="127" t="s">
        <v>2036</v>
      </c>
      <c r="D450" s="127" t="s">
        <v>2037</v>
      </c>
      <c r="F450" t="str">
        <f t="shared" si="8"/>
        <v>1900203128 - Reclassify Loan AR-Principal &amp; Unearn Interest-DR</v>
      </c>
    </row>
    <row r="451" spans="1:6">
      <c r="A451" s="94" t="s">
        <v>700</v>
      </c>
      <c r="B451" s="94"/>
      <c r="C451" s="112" t="s">
        <v>2038</v>
      </c>
      <c r="D451" s="112" t="s">
        <v>2039</v>
      </c>
      <c r="F451" t="str">
        <f t="shared" si="8"/>
        <v>1900203130 - Loan Receivables - Fees - DR</v>
      </c>
    </row>
    <row r="452" spans="1:6">
      <c r="A452" s="94" t="s">
        <v>701</v>
      </c>
      <c r="B452" s="94"/>
      <c r="C452" s="112" t="s">
        <v>2040</v>
      </c>
      <c r="D452" s="112" t="s">
        <v>2041</v>
      </c>
      <c r="F452" t="str">
        <f t="shared" si="8"/>
        <v>1900203138 - Reclassify Loan Receivables - Fees - DR</v>
      </c>
    </row>
    <row r="453" spans="1:6">
      <c r="A453" s="94" t="s">
        <v>702</v>
      </c>
      <c r="B453" s="116"/>
      <c r="C453" s="120" t="s">
        <v>2042</v>
      </c>
      <c r="D453" s="120" t="s">
        <v>2043</v>
      </c>
      <c r="F453" t="str">
        <f t="shared" si="8"/>
        <v>1900203510 - Accrued Interest Loan AR-Principal</v>
      </c>
    </row>
    <row r="454" spans="1:6">
      <c r="A454" s="94" t="s">
        <v>703</v>
      </c>
      <c r="B454" s="116"/>
      <c r="C454" s="120" t="s">
        <v>2044</v>
      </c>
      <c r="D454" s="120" t="s">
        <v>2045</v>
      </c>
      <c r="F454" t="str">
        <f t="shared" si="8"/>
        <v>1900203518 - Reclassify Accrued Interest Loan AR-Principal</v>
      </c>
    </row>
    <row r="455" spans="1:6">
      <c r="A455" s="94" t="s">
        <v>704</v>
      </c>
      <c r="B455" s="116"/>
      <c r="C455" s="120" t="s">
        <v>2046</v>
      </c>
      <c r="D455" s="120" t="s">
        <v>2047</v>
      </c>
      <c r="F455" t="str">
        <f t="shared" si="8"/>
        <v>1900203520 - Accrued Interest Loan AR-Principal - DR</v>
      </c>
    </row>
    <row r="456" spans="1:6">
      <c r="A456" s="94" t="s">
        <v>705</v>
      </c>
      <c r="B456" s="116"/>
      <c r="C456" s="120" t="s">
        <v>2048</v>
      </c>
      <c r="D456" s="120" t="s">
        <v>2049</v>
      </c>
      <c r="F456" t="str">
        <f t="shared" si="8"/>
        <v>1900203528 - Reclassify Accrued Interest Loan AR-Principal - DR</v>
      </c>
    </row>
    <row r="457" spans="1:6">
      <c r="A457" s="94" t="s">
        <v>706</v>
      </c>
      <c r="B457" s="116"/>
      <c r="C457" s="120" t="s">
        <v>2050</v>
      </c>
      <c r="D457" s="120" t="s">
        <v>2051</v>
      </c>
      <c r="F457" t="str">
        <f t="shared" si="8"/>
        <v>1900203900 - Loan Receivables - Principal - Write Off</v>
      </c>
    </row>
    <row r="458" spans="1:6">
      <c r="A458" s="94" t="s">
        <v>707</v>
      </c>
      <c r="B458" s="116"/>
      <c r="C458" s="120" t="s">
        <v>2052</v>
      </c>
      <c r="D458" s="120" t="s">
        <v>2053</v>
      </c>
      <c r="F458" t="str">
        <f t="shared" si="8"/>
        <v>1900203910 - Accrued Interest Loan AR - Principal - Write Off</v>
      </c>
    </row>
    <row r="459" spans="1:6">
      <c r="A459" s="94" t="s">
        <v>708</v>
      </c>
      <c r="B459" s="116"/>
      <c r="C459" s="120" t="s">
        <v>2054</v>
      </c>
      <c r="D459" s="120" t="s">
        <v>2055</v>
      </c>
      <c r="F459" t="str">
        <f t="shared" si="8"/>
        <v>1900203930 - Loan Receivables - Principal - Write Off - DR</v>
      </c>
    </row>
    <row r="460" spans="1:6">
      <c r="A460" s="94" t="s">
        <v>709</v>
      </c>
      <c r="B460" s="116"/>
      <c r="C460" s="120" t="s">
        <v>2056</v>
      </c>
      <c r="D460" s="120" t="s">
        <v>2057</v>
      </c>
      <c r="F460" t="str">
        <f t="shared" si="8"/>
        <v>1900203940 - Accrued Interest Loan AR - Principal-Write Off-DR</v>
      </c>
    </row>
    <row r="461" spans="1:6">
      <c r="A461" s="94" t="s">
        <v>710</v>
      </c>
      <c r="B461" s="116"/>
      <c r="C461" s="120" t="s">
        <v>2058</v>
      </c>
      <c r="D461" s="120" t="s">
        <v>2059</v>
      </c>
      <c r="F461" t="str">
        <f t="shared" si="8"/>
        <v>1900203990 - Allowance for Debt Restructuring-DR</v>
      </c>
    </row>
    <row r="462" spans="1:6">
      <c r="A462" s="94" t="s">
        <v>711</v>
      </c>
      <c r="B462" s="116"/>
      <c r="C462" s="120" t="s">
        <v>2060</v>
      </c>
      <c r="D462" s="120" t="s">
        <v>2061</v>
      </c>
      <c r="F462" t="str">
        <f t="shared" si="8"/>
        <v>1900203998 - Reclassify Allowance for Debt Restructuring-DR</v>
      </c>
    </row>
    <row r="463" spans="1:6">
      <c r="A463" s="103" t="s">
        <v>712</v>
      </c>
      <c r="B463" s="103"/>
      <c r="C463" s="133" t="s">
        <v>2062</v>
      </c>
      <c r="D463" s="133" t="s">
        <v>2063</v>
      </c>
      <c r="F463" t="str">
        <f t="shared" si="8"/>
        <v>1900203908 - Reclassify Loan Receivables - Write Off</v>
      </c>
    </row>
    <row r="464" spans="1:6">
      <c r="A464" s="94" t="s">
        <v>713</v>
      </c>
      <c r="B464" s="94"/>
      <c r="C464" s="112" t="s">
        <v>2064</v>
      </c>
      <c r="D464" s="112" t="s">
        <v>2065</v>
      </c>
      <c r="F464" t="str">
        <f t="shared" si="8"/>
        <v>1900205010 - Long Term Loan Financing Fee</v>
      </c>
    </row>
    <row r="465" spans="1:6">
      <c r="A465" s="94" t="s">
        <v>714</v>
      </c>
      <c r="B465" s="94"/>
      <c r="C465" s="120" t="s">
        <v>1490</v>
      </c>
      <c r="D465" s="120" t="s">
        <v>1491</v>
      </c>
      <c r="F465" t="str">
        <f t="shared" si="8"/>
        <v>1900302010 - Investment - Subsidiaries</v>
      </c>
    </row>
    <row r="466" spans="1:6">
      <c r="A466" s="94" t="s">
        <v>715</v>
      </c>
      <c r="B466" s="94"/>
      <c r="C466" s="112" t="s">
        <v>2066</v>
      </c>
      <c r="D466" s="120" t="s">
        <v>2067</v>
      </c>
      <c r="F466" t="str">
        <f t="shared" si="8"/>
        <v>1900302016 - Allowance for Impairment - Investment-Subsidiaries</v>
      </c>
    </row>
    <row r="467" spans="1:6">
      <c r="A467" s="94" t="s">
        <v>716</v>
      </c>
      <c r="B467" s="94"/>
      <c r="C467" s="120" t="s">
        <v>2068</v>
      </c>
      <c r="D467" s="120" t="s">
        <v>2069</v>
      </c>
      <c r="F467" t="str">
        <f t="shared" si="8"/>
        <v>1900302020 - Investment - Joint Ventures</v>
      </c>
    </row>
    <row r="468" spans="1:6">
      <c r="A468" s="94" t="s">
        <v>717</v>
      </c>
      <c r="B468" s="94"/>
      <c r="C468" s="120" t="s">
        <v>2070</v>
      </c>
      <c r="D468" s="112" t="s">
        <v>2071</v>
      </c>
      <c r="F468" t="str">
        <f t="shared" ref="F468:F526" si="9">A468&amp;" - "&amp;D468</f>
        <v>1900302026 - Allowance for Impairment-Investment-Joint Ventures</v>
      </c>
    </row>
    <row r="469" spans="1:6">
      <c r="A469" s="94" t="s">
        <v>718</v>
      </c>
      <c r="B469" s="94"/>
      <c r="C469" s="120" t="s">
        <v>2072</v>
      </c>
      <c r="D469" s="120" t="s">
        <v>2073</v>
      </c>
      <c r="F469" t="str">
        <f t="shared" si="9"/>
        <v>1900302030 - Investment - Associates</v>
      </c>
    </row>
    <row r="470" spans="1:6">
      <c r="A470" s="94" t="s">
        <v>719</v>
      </c>
      <c r="B470" s="94"/>
      <c r="C470" s="120" t="s">
        <v>2074</v>
      </c>
      <c r="D470" s="120" t="s">
        <v>2075</v>
      </c>
      <c r="F470" t="str">
        <f t="shared" si="9"/>
        <v>1900302036 - Allowance for Impairment - Investment - Associates</v>
      </c>
    </row>
    <row r="471" spans="1:6">
      <c r="A471" s="94" t="s">
        <v>720</v>
      </c>
      <c r="B471" s="94"/>
      <c r="C471" s="120" t="s">
        <v>2076</v>
      </c>
      <c r="D471" s="120" t="s">
        <v>2077</v>
      </c>
      <c r="F471" t="str">
        <f t="shared" si="9"/>
        <v>1910001010 - Certificate of Deposits - Local (Over 1Y)</v>
      </c>
    </row>
    <row r="472" spans="1:6">
      <c r="A472" s="94" t="s">
        <v>721</v>
      </c>
      <c r="B472" s="94"/>
      <c r="C472" s="120" t="s">
        <v>2078</v>
      </c>
      <c r="D472" s="120" t="s">
        <v>2079</v>
      </c>
      <c r="F472" t="str">
        <f t="shared" si="9"/>
        <v>1910001013 - ECL-Life-Certificate of Deposits - Local (Over 1Y)</v>
      </c>
    </row>
    <row r="473" spans="1:6">
      <c r="A473" s="94" t="s">
        <v>722</v>
      </c>
      <c r="B473" s="94"/>
      <c r="C473" s="120" t="s">
        <v>2080</v>
      </c>
      <c r="D473" s="120" t="s">
        <v>2081</v>
      </c>
      <c r="F473" t="str">
        <f t="shared" si="9"/>
        <v>1910001014 - ECL-12M-Certificate of Deposits - Local (Over 1Y)</v>
      </c>
    </row>
    <row r="474" spans="1:6">
      <c r="A474" s="94" t="s">
        <v>723</v>
      </c>
      <c r="B474" s="94"/>
      <c r="C474" s="10" t="s">
        <v>2082</v>
      </c>
      <c r="D474" s="120" t="s">
        <v>2083</v>
      </c>
      <c r="F474" t="str">
        <f t="shared" si="9"/>
        <v>1910001018 - Reclassify-Certificate of Deposits-Local (Over 1Y)</v>
      </c>
    </row>
    <row r="475" spans="1:6">
      <c r="A475" s="94" t="s">
        <v>724</v>
      </c>
      <c r="B475" s="94"/>
      <c r="C475" s="120" t="s">
        <v>2084</v>
      </c>
      <c r="D475" s="120" t="s">
        <v>2085</v>
      </c>
      <c r="F475" t="str">
        <f t="shared" si="9"/>
        <v>1910001020 - Certificate of Deposits - Foreign (Over 1Y)</v>
      </c>
    </row>
    <row r="476" spans="1:6">
      <c r="A476" s="94" t="s">
        <v>725</v>
      </c>
      <c r="B476" s="94"/>
      <c r="C476" s="120" t="s">
        <v>2086</v>
      </c>
      <c r="D476" s="120" t="s">
        <v>2087</v>
      </c>
      <c r="F476" t="str">
        <f t="shared" si="9"/>
        <v>1910001023 - ECL-12M-Certificate of Deposits-Foreign (Over 1Y)</v>
      </c>
    </row>
    <row r="477" spans="1:6">
      <c r="A477" s="94" t="s">
        <v>726</v>
      </c>
      <c r="B477" s="94"/>
      <c r="C477" s="120" t="s">
        <v>2088</v>
      </c>
      <c r="D477" s="120" t="s">
        <v>2089</v>
      </c>
      <c r="F477" t="str">
        <f t="shared" si="9"/>
        <v>1910001024 - ECL-Life-Certificate of Deposits-Foreign (Over 1Y)</v>
      </c>
    </row>
    <row r="478" spans="1:6">
      <c r="A478" s="94" t="s">
        <v>727</v>
      </c>
      <c r="B478" s="94"/>
      <c r="C478" s="120" t="s">
        <v>2090</v>
      </c>
      <c r="D478" s="120" t="s">
        <v>2091</v>
      </c>
      <c r="F478" t="str">
        <f t="shared" si="9"/>
        <v>1910001027 - Revalue-FX-Certificate of Deposits-Foreign Over1Y</v>
      </c>
    </row>
    <row r="479" spans="1:6">
      <c r="A479" s="94" t="s">
        <v>728</v>
      </c>
      <c r="B479" s="94"/>
      <c r="C479" s="10" t="s">
        <v>2092</v>
      </c>
      <c r="D479" s="10" t="s">
        <v>2093</v>
      </c>
      <c r="F479" t="str">
        <f t="shared" si="9"/>
        <v>1910001028 - Reclassify-Certificate of Deposits-Foreign Over1Y</v>
      </c>
    </row>
    <row r="480" spans="1:6">
      <c r="A480" s="94" t="s">
        <v>729</v>
      </c>
      <c r="B480" s="94"/>
      <c r="C480" s="10" t="s">
        <v>1190</v>
      </c>
      <c r="D480" s="10" t="s">
        <v>1191</v>
      </c>
      <c r="F480" t="str">
        <f t="shared" si="9"/>
        <v>1910001030 - Bill of Exchange - Local</v>
      </c>
    </row>
    <row r="481" spans="1:6">
      <c r="A481" s="94" t="s">
        <v>730</v>
      </c>
      <c r="B481" s="94"/>
      <c r="C481" s="10" t="s">
        <v>1192</v>
      </c>
      <c r="D481" s="10" t="s">
        <v>1193</v>
      </c>
      <c r="F481" t="str">
        <f t="shared" si="9"/>
        <v>1910001033 - ECL - 12 Months - Bill of Exchange - Local</v>
      </c>
    </row>
    <row r="482" spans="1:6">
      <c r="A482" s="94" t="s">
        <v>731</v>
      </c>
      <c r="B482" s="94"/>
      <c r="C482" s="10" t="s">
        <v>1194</v>
      </c>
      <c r="D482" s="10" t="s">
        <v>1195</v>
      </c>
      <c r="F482" t="str">
        <f t="shared" si="9"/>
        <v>1910001034 - ECL - Life Time - Bill of Exchange - Local</v>
      </c>
    </row>
    <row r="483" spans="1:6">
      <c r="A483" s="94" t="s">
        <v>732</v>
      </c>
      <c r="B483" s="94"/>
      <c r="C483" s="10" t="s">
        <v>2094</v>
      </c>
      <c r="D483" s="10" t="s">
        <v>2095</v>
      </c>
      <c r="F483" t="str">
        <f t="shared" si="9"/>
        <v>1910001038 - Reclassify-Bill of Exchange - Local</v>
      </c>
    </row>
    <row r="484" spans="1:6">
      <c r="A484" s="94" t="s">
        <v>733</v>
      </c>
      <c r="B484" s="94"/>
      <c r="C484" s="10" t="s">
        <v>1196</v>
      </c>
      <c r="D484" s="10" t="s">
        <v>1197</v>
      </c>
      <c r="F484" t="str">
        <f t="shared" si="9"/>
        <v>1910001040 - Bill of Exchange - Foreign</v>
      </c>
    </row>
    <row r="485" spans="1:6">
      <c r="A485" s="94" t="s">
        <v>734</v>
      </c>
      <c r="B485" s="94"/>
      <c r="C485" s="10" t="s">
        <v>1198</v>
      </c>
      <c r="D485" s="10" t="s">
        <v>1199</v>
      </c>
      <c r="F485" t="str">
        <f t="shared" si="9"/>
        <v>1910001043 - ECL - 12 Months - Bill of Exchange - Foreign</v>
      </c>
    </row>
    <row r="486" spans="1:6">
      <c r="A486" s="94" t="s">
        <v>735</v>
      </c>
      <c r="B486" s="94"/>
      <c r="C486" s="10" t="s">
        <v>1200</v>
      </c>
      <c r="D486" s="10" t="s">
        <v>1201</v>
      </c>
      <c r="F486" t="str">
        <f t="shared" si="9"/>
        <v>1910001044 - ECL - Life Time Bill of Exchange - Foreign</v>
      </c>
    </row>
    <row r="487" spans="1:6">
      <c r="A487" s="94" t="s">
        <v>736</v>
      </c>
      <c r="B487" s="94"/>
      <c r="C487" s="10" t="s">
        <v>1202</v>
      </c>
      <c r="D487" s="10" t="s">
        <v>1203</v>
      </c>
      <c r="F487" t="str">
        <f t="shared" si="9"/>
        <v>1910001047 - Revalue - FX - Bill of Exchange - Foreign</v>
      </c>
    </row>
    <row r="488" spans="1:6">
      <c r="A488" s="94" t="s">
        <v>737</v>
      </c>
      <c r="B488" s="94"/>
      <c r="C488" s="10" t="s">
        <v>2096</v>
      </c>
      <c r="D488" s="10" t="s">
        <v>2097</v>
      </c>
      <c r="F488" t="str">
        <f t="shared" si="9"/>
        <v>1910001048 - Reclassify-Bill of Exchange - Foreign</v>
      </c>
    </row>
    <row r="489" spans="1:6">
      <c r="A489" s="94" t="s">
        <v>738</v>
      </c>
      <c r="B489" s="94"/>
      <c r="C489" s="10" t="s">
        <v>1204</v>
      </c>
      <c r="D489" s="10" t="s">
        <v>1204</v>
      </c>
      <c r="F489" t="str">
        <f t="shared" si="9"/>
        <v>1910001050 - Promissory Note</v>
      </c>
    </row>
    <row r="490" spans="1:6">
      <c r="A490" s="94" t="s">
        <v>739</v>
      </c>
      <c r="B490" s="94"/>
      <c r="C490" s="10" t="s">
        <v>1205</v>
      </c>
      <c r="D490" s="10" t="s">
        <v>1206</v>
      </c>
      <c r="F490" t="str">
        <f t="shared" si="9"/>
        <v>1910001053 - ECL - 12 Months - Promissory Note</v>
      </c>
    </row>
    <row r="491" spans="1:6">
      <c r="A491" s="94" t="s">
        <v>740</v>
      </c>
      <c r="B491" s="94"/>
      <c r="C491" s="10" t="s">
        <v>1207</v>
      </c>
      <c r="D491" s="10" t="s">
        <v>1208</v>
      </c>
      <c r="F491" t="str">
        <f t="shared" si="9"/>
        <v>1910001054 - ECL - Life Time - Promissory Note</v>
      </c>
    </row>
    <row r="492" spans="1:6">
      <c r="A492" s="94" t="s">
        <v>741</v>
      </c>
      <c r="B492" s="94"/>
      <c r="C492" s="10" t="s">
        <v>2098</v>
      </c>
      <c r="D492" s="10" t="s">
        <v>2099</v>
      </c>
      <c r="F492" t="str">
        <f t="shared" si="9"/>
        <v>1910001058 - Reclassify-Promissory Note</v>
      </c>
    </row>
    <row r="493" spans="1:6">
      <c r="A493" s="94" t="s">
        <v>742</v>
      </c>
      <c r="B493" s="94"/>
      <c r="C493" s="10" t="s">
        <v>1209</v>
      </c>
      <c r="D493" s="10" t="s">
        <v>1209</v>
      </c>
      <c r="F493" t="str">
        <f t="shared" si="9"/>
        <v>1910001060 - Government bond</v>
      </c>
    </row>
    <row r="494" spans="1:6">
      <c r="A494" s="94" t="s">
        <v>743</v>
      </c>
      <c r="B494" s="94"/>
      <c r="C494" s="10" t="s">
        <v>1210</v>
      </c>
      <c r="D494" s="10" t="s">
        <v>1211</v>
      </c>
      <c r="F494" t="str">
        <f t="shared" si="9"/>
        <v>1910001063 - ECL-12M-Government bond</v>
      </c>
    </row>
    <row r="495" spans="1:6">
      <c r="A495" s="94" t="s">
        <v>744</v>
      </c>
      <c r="B495" s="94"/>
      <c r="C495" s="10" t="s">
        <v>1212</v>
      </c>
      <c r="D495" s="10" t="s">
        <v>1213</v>
      </c>
      <c r="F495" t="str">
        <f t="shared" si="9"/>
        <v>1910001064 - ECL-Life-Government bond</v>
      </c>
    </row>
    <row r="496" spans="1:6">
      <c r="A496" s="94" t="s">
        <v>745</v>
      </c>
      <c r="B496" s="94"/>
      <c r="C496" s="10" t="s">
        <v>2100</v>
      </c>
      <c r="D496" s="10" t="s">
        <v>2101</v>
      </c>
      <c r="F496" t="str">
        <f t="shared" si="9"/>
        <v>1910001068 - Reclassify-Government bond</v>
      </c>
    </row>
    <row r="497" spans="1:6">
      <c r="A497" s="94" t="s">
        <v>746</v>
      </c>
      <c r="B497" s="94"/>
      <c r="C497" s="120" t="s">
        <v>1214</v>
      </c>
      <c r="D497" s="120" t="s">
        <v>1214</v>
      </c>
      <c r="F497" t="str">
        <f t="shared" si="9"/>
        <v>1910001070 - Domestic Bonds</v>
      </c>
    </row>
    <row r="498" spans="1:6">
      <c r="A498" s="94" t="s">
        <v>747</v>
      </c>
      <c r="B498" s="94"/>
      <c r="C498" s="120" t="s">
        <v>1215</v>
      </c>
      <c r="D498" s="120" t="s">
        <v>1216</v>
      </c>
      <c r="F498" t="str">
        <f t="shared" si="9"/>
        <v>1910001073 - ECL-12M-Domestic Bonds</v>
      </c>
    </row>
    <row r="499" spans="1:6">
      <c r="A499" s="94" t="s">
        <v>748</v>
      </c>
      <c r="B499" s="94"/>
      <c r="C499" s="120" t="s">
        <v>1217</v>
      </c>
      <c r="D499" s="120" t="s">
        <v>1218</v>
      </c>
      <c r="F499" t="str">
        <f t="shared" si="9"/>
        <v>1910001074 - ECL-Life-Domestic Bonds</v>
      </c>
    </row>
    <row r="500" spans="1:6">
      <c r="A500" s="94" t="s">
        <v>749</v>
      </c>
      <c r="B500" s="94"/>
      <c r="C500" s="10" t="s">
        <v>2102</v>
      </c>
      <c r="D500" s="10" t="s">
        <v>2103</v>
      </c>
      <c r="F500" t="str">
        <f t="shared" si="9"/>
        <v>1910001078 - Reclassify-Domestic Bonds</v>
      </c>
    </row>
    <row r="501" spans="1:6">
      <c r="A501" s="94" t="s">
        <v>750</v>
      </c>
      <c r="B501" s="94"/>
      <c r="C501" s="120" t="s">
        <v>1219</v>
      </c>
      <c r="D501" s="120" t="s">
        <v>1219</v>
      </c>
      <c r="F501" t="str">
        <f t="shared" si="9"/>
        <v>1910001080 - Foreign Bonds</v>
      </c>
    </row>
    <row r="502" spans="1:6">
      <c r="A502" s="94" t="s">
        <v>751</v>
      </c>
      <c r="B502" s="94"/>
      <c r="C502" s="120" t="s">
        <v>1220</v>
      </c>
      <c r="D502" s="120" t="s">
        <v>1221</v>
      </c>
      <c r="F502" t="str">
        <f t="shared" si="9"/>
        <v>1910001083 - ECL-12M-Foreign Bonds</v>
      </c>
    </row>
    <row r="503" spans="1:6">
      <c r="A503" s="94" t="s">
        <v>752</v>
      </c>
      <c r="B503" s="94"/>
      <c r="C503" s="120" t="s">
        <v>1222</v>
      </c>
      <c r="D503" s="120" t="s">
        <v>1223</v>
      </c>
      <c r="F503" t="str">
        <f t="shared" si="9"/>
        <v>1910001084 - ECL-Life-Foreign Bonds</v>
      </c>
    </row>
    <row r="504" spans="1:6">
      <c r="A504" s="94" t="s">
        <v>753</v>
      </c>
      <c r="B504" s="94"/>
      <c r="C504" s="120" t="s">
        <v>1224</v>
      </c>
      <c r="D504" s="120" t="s">
        <v>1225</v>
      </c>
      <c r="F504" t="str">
        <f t="shared" si="9"/>
        <v>1910001087 - Revalue-FX -Foreign Bonds</v>
      </c>
    </row>
    <row r="505" spans="1:6">
      <c r="A505" s="94" t="s">
        <v>754</v>
      </c>
      <c r="B505" s="94"/>
      <c r="C505" s="10" t="s">
        <v>2104</v>
      </c>
      <c r="D505" s="10" t="s">
        <v>2105</v>
      </c>
      <c r="F505" t="str">
        <f t="shared" si="9"/>
        <v>1910001088 - Reclassify-Foreign Bonds</v>
      </c>
    </row>
    <row r="506" spans="1:6">
      <c r="A506" s="94" t="s">
        <v>755</v>
      </c>
      <c r="B506" s="94"/>
      <c r="C506" s="120" t="s">
        <v>1226</v>
      </c>
      <c r="D506" s="120" t="s">
        <v>1226</v>
      </c>
      <c r="F506" t="str">
        <f t="shared" si="9"/>
        <v>1910001990 - Discount/Surplus</v>
      </c>
    </row>
    <row r="507" spans="1:6">
      <c r="A507" s="94" t="s">
        <v>756</v>
      </c>
      <c r="B507" s="94"/>
      <c r="C507" s="120" t="s">
        <v>2106</v>
      </c>
      <c r="D507" s="120" t="s">
        <v>1228</v>
      </c>
      <c r="F507" t="str">
        <f t="shared" si="9"/>
        <v>1910002010 - Investments in Domestic Bonds - FVOCI</v>
      </c>
    </row>
    <row r="508" spans="1:6">
      <c r="A508" s="94" t="s">
        <v>757</v>
      </c>
      <c r="B508" s="94"/>
      <c r="C508" s="120" t="s">
        <v>2107</v>
      </c>
      <c r="D508" s="120" t="s">
        <v>1230</v>
      </c>
      <c r="F508" t="str">
        <f t="shared" si="9"/>
        <v>1910002016 - Revalue - FV - Domestic Bonds-FVOCI</v>
      </c>
    </row>
    <row r="509" spans="1:6">
      <c r="A509" s="94" t="s">
        <v>758</v>
      </c>
      <c r="B509" s="94"/>
      <c r="C509" s="10" t="s">
        <v>2108</v>
      </c>
      <c r="D509" s="10" t="s">
        <v>2109</v>
      </c>
      <c r="F509" t="str">
        <f t="shared" si="9"/>
        <v>1910002018 - Reclassify-Domestic Bonds - FVOCI</v>
      </c>
    </row>
    <row r="510" spans="1:6">
      <c r="A510" s="94" t="s">
        <v>759</v>
      </c>
      <c r="B510" s="94"/>
      <c r="C510" s="120" t="s">
        <v>2110</v>
      </c>
      <c r="D510" s="120" t="s">
        <v>1232</v>
      </c>
      <c r="F510" t="str">
        <f t="shared" si="9"/>
        <v>1910002020 - Investments in Foreign Bonds - FVOCI</v>
      </c>
    </row>
    <row r="511" spans="1:6">
      <c r="A511" s="94" t="s">
        <v>760</v>
      </c>
      <c r="B511" s="94"/>
      <c r="C511" s="120" t="s">
        <v>1233</v>
      </c>
      <c r="D511" s="120" t="s">
        <v>1234</v>
      </c>
      <c r="F511" t="str">
        <f t="shared" si="9"/>
        <v>1910002026 - Revalue-FV-Investments in  Foreign Bonds-FVOCI</v>
      </c>
    </row>
    <row r="512" spans="1:6">
      <c r="A512" s="94" t="s">
        <v>761</v>
      </c>
      <c r="B512" s="94"/>
      <c r="C512" s="120" t="s">
        <v>1235</v>
      </c>
      <c r="D512" s="120" t="s">
        <v>1236</v>
      </c>
      <c r="F512" t="str">
        <f t="shared" si="9"/>
        <v>1910002027 - Revalue-FX-Investments in  Foreign Bonds-FVOCI</v>
      </c>
    </row>
    <row r="513" spans="1:6">
      <c r="A513" s="94" t="s">
        <v>762</v>
      </c>
      <c r="B513" s="94"/>
      <c r="C513" s="10" t="s">
        <v>2111</v>
      </c>
      <c r="D513" s="10" t="s">
        <v>2112</v>
      </c>
      <c r="F513" t="str">
        <f t="shared" si="9"/>
        <v>1910002028 - Reclassify-Foreign Bonds - FVOCI</v>
      </c>
    </row>
    <row r="514" spans="1:6">
      <c r="A514" s="94" t="s">
        <v>763</v>
      </c>
      <c r="B514" s="94"/>
      <c r="C514" s="120" t="s">
        <v>2113</v>
      </c>
      <c r="D514" s="120" t="s">
        <v>1238</v>
      </c>
      <c r="F514" t="str">
        <f t="shared" si="9"/>
        <v>1910002030 - Investments in Domestic Private Fund-FVOCI</v>
      </c>
    </row>
    <row r="515" spans="1:6">
      <c r="A515" s="94" t="s">
        <v>764</v>
      </c>
      <c r="B515" s="94"/>
      <c r="C515" s="120" t="s">
        <v>2114</v>
      </c>
      <c r="D515" s="120" t="s">
        <v>1240</v>
      </c>
      <c r="F515" t="str">
        <f t="shared" si="9"/>
        <v>1910002036 - Revalue-FV-Domestic Private Fund-FVOCI</v>
      </c>
    </row>
    <row r="516" spans="1:6">
      <c r="A516" s="94" t="s">
        <v>765</v>
      </c>
      <c r="B516" s="94"/>
      <c r="C516" s="10" t="s">
        <v>2115</v>
      </c>
      <c r="D516" s="10" t="s">
        <v>2116</v>
      </c>
      <c r="F516" t="str">
        <f t="shared" si="9"/>
        <v>1910002038 - Reclassify-Domestic Private Fund-FVOCI</v>
      </c>
    </row>
    <row r="517" spans="1:6">
      <c r="A517" s="94" t="s">
        <v>766</v>
      </c>
      <c r="B517" s="94"/>
      <c r="C517" s="120" t="s">
        <v>2117</v>
      </c>
      <c r="D517" s="120" t="s">
        <v>1242</v>
      </c>
      <c r="F517" t="str">
        <f t="shared" si="9"/>
        <v>1910002040 - Investments in Foreign Private Fund-FVOCI</v>
      </c>
    </row>
    <row r="518" spans="1:6">
      <c r="A518" s="94" t="s">
        <v>767</v>
      </c>
      <c r="B518" s="94"/>
      <c r="C518" s="120" t="s">
        <v>2118</v>
      </c>
      <c r="D518" s="120" t="s">
        <v>1244</v>
      </c>
      <c r="F518" t="str">
        <f t="shared" si="9"/>
        <v>1910002046 - Revalue-FV-Foreign Private Fund-FVOCI</v>
      </c>
    </row>
    <row r="519" spans="1:6">
      <c r="A519" s="94" t="s">
        <v>768</v>
      </c>
      <c r="B519" s="94"/>
      <c r="C519" s="120" t="s">
        <v>2119</v>
      </c>
      <c r="D519" s="120" t="s">
        <v>1246</v>
      </c>
      <c r="F519" t="str">
        <f t="shared" si="9"/>
        <v>1910002047 - Revalue-FX-Foreign Private Fund-FVOCI</v>
      </c>
    </row>
    <row r="520" spans="1:6">
      <c r="A520" s="94" t="s">
        <v>769</v>
      </c>
      <c r="B520" s="94"/>
      <c r="C520" s="10" t="s">
        <v>2120</v>
      </c>
      <c r="D520" s="10" t="s">
        <v>2121</v>
      </c>
      <c r="F520" t="str">
        <f t="shared" si="9"/>
        <v>1910002048 - Reclassify- Foreign Private Fund-FVOCI</v>
      </c>
    </row>
    <row r="521" spans="1:6">
      <c r="A521" s="94" t="s">
        <v>770</v>
      </c>
      <c r="B521" s="94"/>
      <c r="C521" s="120" t="s">
        <v>2122</v>
      </c>
      <c r="D521" s="120" t="s">
        <v>2123</v>
      </c>
      <c r="F521" t="str">
        <f t="shared" si="9"/>
        <v>1910003010 - Investments in Dom. Unit Trust in Mutual Funds-TPL</v>
      </c>
    </row>
    <row r="522" spans="1:6">
      <c r="A522" s="94" t="s">
        <v>771</v>
      </c>
      <c r="B522" s="94"/>
      <c r="C522" s="120" t="s">
        <v>2124</v>
      </c>
      <c r="D522" s="120" t="s">
        <v>1250</v>
      </c>
      <c r="F522" t="str">
        <f t="shared" si="9"/>
        <v>1910003016 - Revalue-FV-Domestic Unit Trust in Mutual Funds-TPL</v>
      </c>
    </row>
    <row r="523" spans="1:6">
      <c r="A523" s="94" t="s">
        <v>772</v>
      </c>
      <c r="B523" s="94"/>
      <c r="C523" s="10" t="s">
        <v>2125</v>
      </c>
      <c r="D523" s="10" t="s">
        <v>2126</v>
      </c>
      <c r="F523" t="str">
        <f t="shared" si="9"/>
        <v>1910003018 - Reclassify-Domestic Unit Trust in Mutual Funds-TPL</v>
      </c>
    </row>
    <row r="524" spans="1:6">
      <c r="A524" s="94" t="s">
        <v>773</v>
      </c>
      <c r="B524" s="94"/>
      <c r="C524" s="120" t="s">
        <v>1251</v>
      </c>
      <c r="D524" s="120" t="s">
        <v>1252</v>
      </c>
      <c r="F524" t="str">
        <f t="shared" si="9"/>
        <v>1910003020 - Investments in Foreign Bonds-FVTPL</v>
      </c>
    </row>
    <row r="525" spans="1:6">
      <c r="A525" s="94" t="s">
        <v>774</v>
      </c>
      <c r="B525" s="94"/>
      <c r="C525" s="120" t="s">
        <v>1253</v>
      </c>
      <c r="D525" s="120" t="s">
        <v>1254</v>
      </c>
      <c r="F525" t="str">
        <f t="shared" si="9"/>
        <v>1910003026 - Revalue-FV-Foreign Bonds-FVTPL</v>
      </c>
    </row>
    <row r="526" spans="1:6">
      <c r="A526" s="94" t="s">
        <v>775</v>
      </c>
      <c r="B526" s="94"/>
      <c r="C526" s="120" t="s">
        <v>1255</v>
      </c>
      <c r="D526" s="120" t="s">
        <v>1256</v>
      </c>
      <c r="F526" t="str">
        <f t="shared" si="9"/>
        <v>1910003027 - Revalue-FX-Foreign Bonds-FVTPL</v>
      </c>
    </row>
    <row r="527" spans="1:6">
      <c r="A527" s="94" t="s">
        <v>776</v>
      </c>
      <c r="B527" s="94"/>
      <c r="C527" s="10" t="s">
        <v>2127</v>
      </c>
      <c r="D527" s="10" t="s">
        <v>2126</v>
      </c>
      <c r="F527" t="str">
        <f t="shared" ref="F527:F580" si="10">A527&amp;" - "&amp;D527</f>
        <v>1910003028 - Reclassify-Domestic Unit Trust in Mutual Funds-TPL</v>
      </c>
    </row>
    <row r="528" spans="1:6">
      <c r="A528" s="94" t="s">
        <v>777</v>
      </c>
      <c r="B528" s="94"/>
      <c r="C528" s="10" t="s">
        <v>1257</v>
      </c>
      <c r="D528" s="10" t="s">
        <v>1258</v>
      </c>
      <c r="F528" t="str">
        <f t="shared" si="10"/>
        <v>1910003030 - Investments in For.Quoted Debt Securities-TPL</v>
      </c>
    </row>
    <row r="529" spans="1:6">
      <c r="A529" s="94" t="s">
        <v>778</v>
      </c>
      <c r="B529" s="94"/>
      <c r="C529" s="10" t="s">
        <v>1259</v>
      </c>
      <c r="D529" s="10" t="s">
        <v>1260</v>
      </c>
      <c r="F529" t="str">
        <f t="shared" si="10"/>
        <v>1910003036 - Revalue-FV-Foreign Quoted Debt Securities-FVTPL</v>
      </c>
    </row>
    <row r="530" spans="1:6">
      <c r="A530" s="94" t="s">
        <v>779</v>
      </c>
      <c r="B530" s="94"/>
      <c r="C530" s="10" t="s">
        <v>1261</v>
      </c>
      <c r="D530" s="10" t="s">
        <v>1262</v>
      </c>
      <c r="F530" t="str">
        <f t="shared" si="10"/>
        <v>1910003037 - Revalue-FX-Foreign Quoted Debt Securities-FVTPL</v>
      </c>
    </row>
    <row r="531" spans="1:6">
      <c r="A531" s="94" t="s">
        <v>780</v>
      </c>
      <c r="B531" s="94"/>
      <c r="C531" s="10" t="s">
        <v>1263</v>
      </c>
      <c r="D531" s="10" t="s">
        <v>1264</v>
      </c>
      <c r="F531" t="str">
        <f t="shared" si="10"/>
        <v>1910003038 - Reclassify-Foreign Quoted Debt Securities-FVTPL</v>
      </c>
    </row>
    <row r="532" spans="1:6">
      <c r="A532" s="94" t="s">
        <v>781</v>
      </c>
      <c r="B532" s="94"/>
      <c r="C532" s="120" t="s">
        <v>1265</v>
      </c>
      <c r="D532" s="120" t="s">
        <v>1266</v>
      </c>
      <c r="F532" t="str">
        <f t="shared" si="10"/>
        <v>1910003040 - Investments in For. Unit Trust in Mutual Funds-TPL</v>
      </c>
    </row>
    <row r="533" spans="1:6">
      <c r="A533" s="94" t="s">
        <v>782</v>
      </c>
      <c r="B533" s="94"/>
      <c r="C533" s="120" t="s">
        <v>1267</v>
      </c>
      <c r="D533" s="120" t="s">
        <v>1268</v>
      </c>
      <c r="F533" t="str">
        <f t="shared" si="10"/>
        <v>1910003046 - Revalue-FV-Foreign Unit Trust in Mutual Funds-TPL</v>
      </c>
    </row>
    <row r="534" spans="1:6">
      <c r="A534" s="94" t="s">
        <v>783</v>
      </c>
      <c r="B534" s="94"/>
      <c r="C534" s="10" t="s">
        <v>1269</v>
      </c>
      <c r="D534" s="10" t="s">
        <v>1270</v>
      </c>
      <c r="F534" t="str">
        <f t="shared" si="10"/>
        <v>1910003047 - Revalue-FX-Foreign Unit Trust in Mutual Funds-TPL</v>
      </c>
    </row>
    <row r="535" spans="1:6">
      <c r="A535" s="94" t="s">
        <v>784</v>
      </c>
      <c r="B535" s="94"/>
      <c r="C535" s="10" t="s">
        <v>1271</v>
      </c>
      <c r="D535" s="10" t="s">
        <v>1272</v>
      </c>
      <c r="F535" t="str">
        <f t="shared" si="10"/>
        <v>1910003050 - Investments in For.NonQuoted Debt Securities-FVTPL</v>
      </c>
    </row>
    <row r="536" spans="1:6">
      <c r="A536" s="94" t="s">
        <v>785</v>
      </c>
      <c r="B536" s="94"/>
      <c r="C536" s="10" t="s">
        <v>1273</v>
      </c>
      <c r="D536" s="10" t="s">
        <v>1274</v>
      </c>
      <c r="F536" t="str">
        <f t="shared" si="10"/>
        <v>1910003056 - Revalue-FV-Foreign NonQuoted Debt Securities-FVTPL</v>
      </c>
    </row>
    <row r="537" spans="1:6">
      <c r="A537" s="94" t="s">
        <v>786</v>
      </c>
      <c r="B537" s="94"/>
      <c r="C537" s="10" t="s">
        <v>1275</v>
      </c>
      <c r="D537" s="10" t="s">
        <v>1276</v>
      </c>
      <c r="F537" t="str">
        <f t="shared" si="10"/>
        <v>1910003057 - Revalue-FX-Foreign NonQuoted Debt Securities-FVTPL</v>
      </c>
    </row>
    <row r="538" spans="1:6">
      <c r="A538" s="94" t="s">
        <v>787</v>
      </c>
      <c r="B538" s="94"/>
      <c r="C538" s="10" t="s">
        <v>1277</v>
      </c>
      <c r="D538" s="10" t="s">
        <v>1278</v>
      </c>
      <c r="F538" t="str">
        <f t="shared" si="10"/>
        <v>1910003060 - Investments in Dom.NonQuoted Debt Securities-TPL</v>
      </c>
    </row>
    <row r="539" spans="1:6">
      <c r="A539" s="94" t="s">
        <v>788</v>
      </c>
      <c r="B539" s="94"/>
      <c r="C539" s="10" t="s">
        <v>1279</v>
      </c>
      <c r="D539" s="10" t="s">
        <v>1280</v>
      </c>
      <c r="F539" t="str">
        <f t="shared" si="10"/>
        <v>1910003066 - Revalue-FV-Dom. NonQuoted Debt Securities-FVTPL</v>
      </c>
    </row>
    <row r="540" spans="1:6">
      <c r="A540" s="94" t="s">
        <v>789</v>
      </c>
      <c r="B540" s="96"/>
      <c r="C540" s="10" t="s">
        <v>2128</v>
      </c>
      <c r="D540" s="10" t="s">
        <v>2129</v>
      </c>
      <c r="F540" t="str">
        <f t="shared" si="10"/>
        <v>1920002010 - Investments in Dom.Quoted Equity Securities -FVOCI</v>
      </c>
    </row>
    <row r="541" spans="1:6">
      <c r="A541" s="94" t="s">
        <v>790</v>
      </c>
      <c r="B541" s="96"/>
      <c r="C541" s="10" t="s">
        <v>2130</v>
      </c>
      <c r="D541" s="10" t="s">
        <v>2131</v>
      </c>
      <c r="F541" t="str">
        <f t="shared" si="10"/>
        <v>1920002016 - Revalue-FV-Domestic Quoted Equity Securities-OCI</v>
      </c>
    </row>
    <row r="542" spans="1:6">
      <c r="A542" s="94" t="s">
        <v>791</v>
      </c>
      <c r="B542" s="96"/>
      <c r="C542" s="10" t="s">
        <v>2132</v>
      </c>
      <c r="D542" s="10" t="s">
        <v>2133</v>
      </c>
      <c r="F542" t="str">
        <f t="shared" si="10"/>
        <v>1920002018 - Reclassify-Domestic Quoted Equity Securities-FVOCI</v>
      </c>
    </row>
    <row r="543" spans="1:6">
      <c r="A543" s="94" t="s">
        <v>792</v>
      </c>
      <c r="B543" s="96"/>
      <c r="C543" s="10" t="s">
        <v>2134</v>
      </c>
      <c r="D543" s="10" t="s">
        <v>1288</v>
      </c>
      <c r="F543" t="str">
        <f t="shared" si="10"/>
        <v>1920002020 - Investments in Dom.NonQuoted Equity Securities-OCI</v>
      </c>
    </row>
    <row r="544" spans="1:6">
      <c r="A544" s="94" t="s">
        <v>793</v>
      </c>
      <c r="B544" s="96"/>
      <c r="C544" s="10" t="s">
        <v>2135</v>
      </c>
      <c r="D544" s="10" t="s">
        <v>2136</v>
      </c>
      <c r="F544" t="str">
        <f t="shared" si="10"/>
        <v>1920002026 - Revalue-FV-Dom.NonQuoted Equity Securities-FVOCI</v>
      </c>
    </row>
    <row r="545" spans="1:6">
      <c r="A545" s="94" t="s">
        <v>794</v>
      </c>
      <c r="B545" s="96"/>
      <c r="C545" s="10" t="s">
        <v>2137</v>
      </c>
      <c r="D545" s="10" t="s">
        <v>2138</v>
      </c>
      <c r="F545" t="str">
        <f t="shared" si="10"/>
        <v>1920002028 - Reclassify-Dom.Non Quoted Equity Securities-FVOCI</v>
      </c>
    </row>
    <row r="546" spans="1:6">
      <c r="A546" s="94" t="s">
        <v>795</v>
      </c>
      <c r="B546" s="96"/>
      <c r="C546" s="10" t="s">
        <v>2139</v>
      </c>
      <c r="D546" s="112" t="s">
        <v>1292</v>
      </c>
      <c r="F546" t="str">
        <f t="shared" si="10"/>
        <v>1920002030 - Investments in For.Quoted Equity Securities-FVOCI</v>
      </c>
    </row>
    <row r="547" spans="1:6">
      <c r="A547" s="94" t="s">
        <v>796</v>
      </c>
      <c r="B547" s="94"/>
      <c r="C547" s="10" t="s">
        <v>2140</v>
      </c>
      <c r="D547" s="10" t="s">
        <v>2141</v>
      </c>
      <c r="F547" t="str">
        <f t="shared" si="10"/>
        <v>1920002036 - Revalue-FV-Foreign Quoted Equity Securities-FVOCI</v>
      </c>
    </row>
    <row r="548" spans="1:6">
      <c r="A548" s="94" t="s">
        <v>797</v>
      </c>
      <c r="B548" s="94"/>
      <c r="C548" s="10" t="s">
        <v>2142</v>
      </c>
      <c r="D548" s="10" t="s">
        <v>2143</v>
      </c>
      <c r="F548" t="str">
        <f t="shared" si="10"/>
        <v>1920002037 - Revalue-FX-Foreign Quoted Equity Securities-FVOCI</v>
      </c>
    </row>
    <row r="549" spans="1:6">
      <c r="A549" s="94" t="s">
        <v>798</v>
      </c>
      <c r="B549" s="94"/>
      <c r="C549" s="10" t="s">
        <v>2144</v>
      </c>
      <c r="D549" s="10" t="s">
        <v>2145</v>
      </c>
      <c r="F549" t="str">
        <f t="shared" si="10"/>
        <v>1920002038 - Reclassify-Foreign Quoted Equity Securities-FVOCI</v>
      </c>
    </row>
    <row r="550" spans="1:6">
      <c r="A550" s="94" t="s">
        <v>799</v>
      </c>
      <c r="B550" s="94"/>
      <c r="C550" s="10" t="s">
        <v>2146</v>
      </c>
      <c r="D550" s="10" t="s">
        <v>2147</v>
      </c>
      <c r="F550" t="str">
        <f t="shared" si="10"/>
        <v>1920002040 - Investments in ForNon Quoted Equity Securities-OCI</v>
      </c>
    </row>
    <row r="551" spans="1:6">
      <c r="A551" s="94" t="s">
        <v>800</v>
      </c>
      <c r="B551" s="94"/>
      <c r="C551" s="10" t="s">
        <v>2148</v>
      </c>
      <c r="D551" s="10" t="s">
        <v>1300</v>
      </c>
      <c r="F551" t="str">
        <f t="shared" si="10"/>
        <v>1920002046 - Revalue-FV-Foreign NonQuoted Equity Securities-OCI</v>
      </c>
    </row>
    <row r="552" spans="1:6">
      <c r="A552" s="94" t="s">
        <v>801</v>
      </c>
      <c r="B552" s="94"/>
      <c r="C552" s="10" t="s">
        <v>2149</v>
      </c>
      <c r="D552" s="10" t="s">
        <v>1302</v>
      </c>
      <c r="F552" t="str">
        <f t="shared" si="10"/>
        <v>1920002047 - Revalue-FX-Foreign NonQuoted Equity Securities-OCI</v>
      </c>
    </row>
    <row r="553" spans="1:6">
      <c r="A553" s="94" t="s">
        <v>802</v>
      </c>
      <c r="B553" s="94"/>
      <c r="C553" s="10" t="s">
        <v>2150</v>
      </c>
      <c r="D553" s="10" t="s">
        <v>2151</v>
      </c>
      <c r="F553" t="str">
        <f t="shared" si="10"/>
        <v>1920002048 - Reclassify-Foreign NonQuoted Equity Securities-OCI</v>
      </c>
    </row>
    <row r="554" spans="1:6">
      <c r="A554" s="94" t="s">
        <v>803</v>
      </c>
      <c r="B554" s="94"/>
      <c r="C554" s="10" t="s">
        <v>2152</v>
      </c>
      <c r="D554" s="10" t="s">
        <v>2153</v>
      </c>
      <c r="F554" t="str">
        <f t="shared" si="10"/>
        <v>1920003010 - Investments in Dom.Quoted Equity Securities -FVTPL</v>
      </c>
    </row>
    <row r="555" spans="1:6">
      <c r="A555" s="94" t="s">
        <v>804</v>
      </c>
      <c r="B555" s="94"/>
      <c r="C555" s="10" t="s">
        <v>2154</v>
      </c>
      <c r="D555" s="10" t="s">
        <v>2155</v>
      </c>
      <c r="F555" t="str">
        <f t="shared" si="10"/>
        <v>1920003016 - Revalue-FV-Domestic Quoted Equity Securities-TPL</v>
      </c>
    </row>
    <row r="556" spans="1:6">
      <c r="A556" s="94" t="s">
        <v>805</v>
      </c>
      <c r="B556" s="94"/>
      <c r="C556" s="10" t="s">
        <v>2156</v>
      </c>
      <c r="D556" s="10" t="s">
        <v>2157</v>
      </c>
      <c r="F556" t="str">
        <f t="shared" si="10"/>
        <v>1920003018 - Reclassify-Domestic Quoted Equity Securities-FVTPL</v>
      </c>
    </row>
    <row r="557" spans="1:6">
      <c r="A557" s="94" t="s">
        <v>806</v>
      </c>
      <c r="B557" s="94"/>
      <c r="C557" s="10" t="s">
        <v>2158</v>
      </c>
      <c r="D557" s="10" t="s">
        <v>1308</v>
      </c>
      <c r="F557" t="str">
        <f t="shared" si="10"/>
        <v>1920003020 - Investments in Dom.NonQuoted Equity Securities-TPL</v>
      </c>
    </row>
    <row r="558" spans="1:6">
      <c r="A558" s="94" t="s">
        <v>807</v>
      </c>
      <c r="B558" s="94"/>
      <c r="C558" s="10" t="s">
        <v>2159</v>
      </c>
      <c r="D558" s="10" t="s">
        <v>1310</v>
      </c>
      <c r="F558" t="str">
        <f t="shared" si="10"/>
        <v>1920003026 - Revalue-FV-Dom.NonQuoted Equity Securities-FVTPL</v>
      </c>
    </row>
    <row r="559" spans="1:6">
      <c r="A559" s="94" t="s">
        <v>808</v>
      </c>
      <c r="B559" s="94"/>
      <c r="C559" s="10" t="s">
        <v>2160</v>
      </c>
      <c r="D559" s="10" t="s">
        <v>2161</v>
      </c>
      <c r="F559" t="str">
        <f t="shared" si="10"/>
        <v>1920003028 - Reclassify-Dom.Non Quoted Equity Securities-FVTPL</v>
      </c>
    </row>
    <row r="560" spans="1:6">
      <c r="A560" s="94" t="s">
        <v>809</v>
      </c>
      <c r="B560" s="94"/>
      <c r="C560" s="10" t="s">
        <v>2162</v>
      </c>
      <c r="D560" s="10" t="s">
        <v>2163</v>
      </c>
      <c r="F560" t="str">
        <f t="shared" si="10"/>
        <v>1920003030 - Investments in For.Quoted Equity Securities-TPL</v>
      </c>
    </row>
    <row r="561" spans="1:6">
      <c r="A561" s="94" t="s">
        <v>810</v>
      </c>
      <c r="B561" s="94"/>
      <c r="C561" s="10" t="s">
        <v>2164</v>
      </c>
      <c r="D561" s="10" t="s">
        <v>1314</v>
      </c>
      <c r="F561" t="str">
        <f t="shared" si="10"/>
        <v>1920003036 - Revalue-FV-Foreign Quoted Equity Securities-FVTPL</v>
      </c>
    </row>
    <row r="562" spans="1:6">
      <c r="A562" s="94" t="s">
        <v>811</v>
      </c>
      <c r="B562" s="94"/>
      <c r="C562" s="10" t="s">
        <v>2165</v>
      </c>
      <c r="D562" s="10" t="s">
        <v>1316</v>
      </c>
      <c r="F562" t="str">
        <f t="shared" si="10"/>
        <v>1920003037 - Revalue-FX-Foreign Quoted Equity Securities-FVTPL</v>
      </c>
    </row>
    <row r="563" spans="1:6">
      <c r="A563" s="94" t="s">
        <v>812</v>
      </c>
      <c r="B563" s="94"/>
      <c r="C563" s="10" t="s">
        <v>2166</v>
      </c>
      <c r="D563" s="10" t="s">
        <v>2167</v>
      </c>
      <c r="F563" t="str">
        <f t="shared" si="10"/>
        <v>1920003038 - Reclassify-Foreign Quoted Equity Securities-FVTPL</v>
      </c>
    </row>
    <row r="564" spans="1:6">
      <c r="A564" s="94" t="s">
        <v>813</v>
      </c>
      <c r="B564" s="94"/>
      <c r="C564" s="10" t="s">
        <v>2168</v>
      </c>
      <c r="D564" s="10" t="s">
        <v>2169</v>
      </c>
      <c r="F564" t="str">
        <f t="shared" si="10"/>
        <v>1920003040 - Investments in ForNon Quoted Equity Securities-TPL</v>
      </c>
    </row>
    <row r="565" spans="1:6">
      <c r="A565" s="94" t="s">
        <v>814</v>
      </c>
      <c r="B565" s="94"/>
      <c r="C565" s="10" t="s">
        <v>2170</v>
      </c>
      <c r="D565" s="10" t="s">
        <v>2171</v>
      </c>
      <c r="F565" t="str">
        <f t="shared" si="10"/>
        <v>1920003046 - Revalue-FV-Foreign NonQuoted Equity Securities-TPL</v>
      </c>
    </row>
    <row r="566" spans="1:6">
      <c r="A566" s="94" t="s">
        <v>815</v>
      </c>
      <c r="B566" s="94"/>
      <c r="C566" s="10" t="s">
        <v>2172</v>
      </c>
      <c r="D566" s="10" t="s">
        <v>2173</v>
      </c>
      <c r="F566" t="str">
        <f t="shared" si="10"/>
        <v>1920003047 - Revalue-FX-Foreign NonQuoted Equity Securities-TPL</v>
      </c>
    </row>
    <row r="567" spans="1:6">
      <c r="A567" s="94" t="s">
        <v>816</v>
      </c>
      <c r="B567" s="94"/>
      <c r="C567" s="10" t="s">
        <v>2174</v>
      </c>
      <c r="D567" s="10" t="s">
        <v>2175</v>
      </c>
      <c r="F567" t="str">
        <f t="shared" si="10"/>
        <v>1920003048 - Reclassify-Foreign NonQuoted Equity Securities-TPL</v>
      </c>
    </row>
    <row r="568" spans="1:6">
      <c r="A568" s="94" t="s">
        <v>817</v>
      </c>
      <c r="B568" s="94"/>
      <c r="C568" s="120" t="s">
        <v>2176</v>
      </c>
      <c r="D568" s="134" t="s">
        <v>2177</v>
      </c>
      <c r="F568" t="str">
        <f t="shared" si="10"/>
        <v>1930002010 - Long Term Interest Rate Swap - FVOCI</v>
      </c>
    </row>
    <row r="569" spans="1:6">
      <c r="A569" s="94" t="s">
        <v>818</v>
      </c>
      <c r="B569" s="94"/>
      <c r="C569" s="120" t="s">
        <v>2178</v>
      </c>
      <c r="D569" s="120" t="s">
        <v>2179</v>
      </c>
      <c r="F569" t="str">
        <f t="shared" si="10"/>
        <v>1930002016 - Revalue-FV - Long Term Interest Rate Swap - FVOCI</v>
      </c>
    </row>
    <row r="570" spans="1:6">
      <c r="A570" s="94" t="s">
        <v>819</v>
      </c>
      <c r="B570" s="94"/>
      <c r="C570" s="10" t="s">
        <v>2180</v>
      </c>
      <c r="D570" s="10" t="s">
        <v>2181</v>
      </c>
      <c r="F570" t="str">
        <f t="shared" si="10"/>
        <v>1930002018 - Reclassify-Long Term Interest Rate Swap - FVOCI</v>
      </c>
    </row>
    <row r="571" spans="1:6">
      <c r="A571" s="94" t="s">
        <v>820</v>
      </c>
      <c r="B571" s="94"/>
      <c r="C571" s="120" t="s">
        <v>1323</v>
      </c>
      <c r="D571" s="120" t="s">
        <v>1324</v>
      </c>
      <c r="F571" t="str">
        <f t="shared" si="10"/>
        <v>1930002020 - Forward Exchange Agreements - FVOCI</v>
      </c>
    </row>
    <row r="572" spans="1:6">
      <c r="A572" s="94" t="s">
        <v>821</v>
      </c>
      <c r="B572" s="94"/>
      <c r="C572" s="120" t="s">
        <v>2182</v>
      </c>
      <c r="D572" s="120" t="s">
        <v>2183</v>
      </c>
      <c r="F572" t="str">
        <f t="shared" si="10"/>
        <v>1930002026 - Revalue - FV - Forward Exchange - FVOCI</v>
      </c>
    </row>
    <row r="573" spans="1:6">
      <c r="A573" s="94" t="s">
        <v>822</v>
      </c>
      <c r="B573" s="94"/>
      <c r="C573" s="120" t="s">
        <v>2184</v>
      </c>
      <c r="D573" s="120" t="s">
        <v>2185</v>
      </c>
      <c r="F573" t="str">
        <f t="shared" si="10"/>
        <v>1930002028 - Reclassify-Forward Exchange Agreements - FVOCI</v>
      </c>
    </row>
    <row r="574" spans="1:6">
      <c r="A574" s="94" t="s">
        <v>823</v>
      </c>
      <c r="B574" s="94"/>
      <c r="C574" s="120" t="s">
        <v>2186</v>
      </c>
      <c r="D574" s="120" t="s">
        <v>1328</v>
      </c>
      <c r="F574" t="str">
        <f t="shared" si="10"/>
        <v>1930003010 - Investments in Derivative warrants - FVTPL</v>
      </c>
    </row>
    <row r="575" spans="1:6">
      <c r="A575" s="94" t="s">
        <v>824</v>
      </c>
      <c r="B575" s="94"/>
      <c r="C575" s="120" t="s">
        <v>2187</v>
      </c>
      <c r="D575" s="120" t="s">
        <v>1330</v>
      </c>
      <c r="F575" t="str">
        <f t="shared" si="10"/>
        <v>1930003016 - Revalue - FV - Derivative warrants - FVTPL</v>
      </c>
    </row>
    <row r="576" spans="1:6">
      <c r="A576" s="94" t="s">
        <v>825</v>
      </c>
      <c r="B576" s="94"/>
      <c r="C576" s="10" t="s">
        <v>2188</v>
      </c>
      <c r="D576" s="10" t="s">
        <v>2189</v>
      </c>
      <c r="F576" t="str">
        <f t="shared" si="10"/>
        <v>1930003018 - Reclassify-Derivative warrants - FVTPL</v>
      </c>
    </row>
    <row r="577" spans="1:6">
      <c r="A577" s="94" t="s">
        <v>826</v>
      </c>
      <c r="B577" s="94"/>
      <c r="C577" s="120" t="s">
        <v>2190</v>
      </c>
      <c r="D577" s="120" t="s">
        <v>2191</v>
      </c>
      <c r="F577" t="str">
        <f t="shared" si="10"/>
        <v>1930003020 - Forward Exchange Agreements - FVTPL</v>
      </c>
    </row>
    <row r="578" spans="1:6">
      <c r="A578" s="94" t="s">
        <v>827</v>
      </c>
      <c r="B578" s="94"/>
      <c r="C578" s="120" t="s">
        <v>2192</v>
      </c>
      <c r="D578" s="120" t="s">
        <v>2193</v>
      </c>
      <c r="F578" t="str">
        <f t="shared" si="10"/>
        <v>1930003028 - Reclassify-Forward Exchange Agreements</v>
      </c>
    </row>
    <row r="579" spans="1:6">
      <c r="A579" s="94" t="s">
        <v>828</v>
      </c>
      <c r="B579" s="94"/>
      <c r="C579" s="120" t="s">
        <v>2194</v>
      </c>
      <c r="D579" s="120" t="s">
        <v>2195</v>
      </c>
      <c r="F579" t="str">
        <f t="shared" si="10"/>
        <v>1930003030 - Long Term Interest Rate Swap - FVTPL</v>
      </c>
    </row>
    <row r="580" spans="1:6">
      <c r="A580" s="94" t="s">
        <v>829</v>
      </c>
      <c r="B580" s="94"/>
      <c r="C580" s="120" t="s">
        <v>2196</v>
      </c>
      <c r="D580" s="120" t="s">
        <v>2197</v>
      </c>
      <c r="F580" t="str">
        <f t="shared" si="10"/>
        <v>1930003036 - Revalue-FV - Long Term Interest Rate Swap - FVTPL</v>
      </c>
    </row>
    <row r="581" spans="1:6">
      <c r="A581" s="94" t="s">
        <v>830</v>
      </c>
      <c r="B581" s="94"/>
      <c r="C581" s="10" t="s">
        <v>2198</v>
      </c>
      <c r="D581" s="10" t="s">
        <v>2199</v>
      </c>
      <c r="F581" t="str">
        <f t="shared" ref="F581:F630" si="11">A581&amp;" - "&amp;D581</f>
        <v>1930003038 - Reclassify-Long Term Interest Rate Swap- FVTPL</v>
      </c>
    </row>
    <row r="582" spans="1:6">
      <c r="A582" s="94" t="s">
        <v>831</v>
      </c>
      <c r="B582" s="94"/>
      <c r="C582" s="135" t="s">
        <v>2200</v>
      </c>
      <c r="D582" s="120" t="s">
        <v>2201</v>
      </c>
      <c r="F582" t="str">
        <f t="shared" si="11"/>
        <v>1950001010 - Land IP</v>
      </c>
    </row>
    <row r="583" spans="1:6">
      <c r="A583" s="94" t="s">
        <v>832</v>
      </c>
      <c r="B583" s="114"/>
      <c r="C583" s="136" t="s">
        <v>2202</v>
      </c>
      <c r="D583" s="123" t="s">
        <v>2203</v>
      </c>
      <c r="F583" t="str">
        <f t="shared" si="11"/>
        <v>1950001040 - Land IP -Allowance for Impairment</v>
      </c>
    </row>
    <row r="584" spans="1:6">
      <c r="A584" s="94" t="s">
        <v>833</v>
      </c>
      <c r="B584" s="94"/>
      <c r="C584" s="137" t="s">
        <v>2204</v>
      </c>
      <c r="D584" s="119" t="s">
        <v>2205</v>
      </c>
      <c r="F584" t="str">
        <f t="shared" si="11"/>
        <v>1950001060 - Land IP - Revalue</v>
      </c>
    </row>
    <row r="585" spans="1:6">
      <c r="A585" s="94" t="s">
        <v>834</v>
      </c>
      <c r="B585" s="94"/>
      <c r="C585" s="112" t="s">
        <v>2206</v>
      </c>
      <c r="D585" s="112" t="s">
        <v>2206</v>
      </c>
      <c r="F585" t="str">
        <f t="shared" si="11"/>
        <v>1950001510 - Land Improvement IP</v>
      </c>
    </row>
    <row r="586" spans="1:6">
      <c r="A586" s="94" t="s">
        <v>835</v>
      </c>
      <c r="B586" s="94"/>
      <c r="C586" s="112" t="s">
        <v>2207</v>
      </c>
      <c r="D586" s="112" t="s">
        <v>2208</v>
      </c>
      <c r="F586" t="str">
        <f t="shared" si="11"/>
        <v>1950001520 - Land Improvement IP -Acc Depre</v>
      </c>
    </row>
    <row r="587" spans="1:6">
      <c r="A587" s="94" t="s">
        <v>836</v>
      </c>
      <c r="B587" s="94"/>
      <c r="C587" s="112" t="s">
        <v>2209</v>
      </c>
      <c r="D587" s="112" t="s">
        <v>2210</v>
      </c>
      <c r="F587" t="str">
        <f t="shared" si="11"/>
        <v>1950001530 - Land Improvement IP -Contra for Acc Depre</v>
      </c>
    </row>
    <row r="588" spans="1:6">
      <c r="A588" s="94" t="s">
        <v>837</v>
      </c>
      <c r="B588" s="94"/>
      <c r="C588" s="112" t="s">
        <v>2211</v>
      </c>
      <c r="D588" s="112" t="s">
        <v>2212</v>
      </c>
      <c r="F588" t="str">
        <f t="shared" si="11"/>
        <v>1950001540 - Land Improvement IP -Allowance for Impairment</v>
      </c>
    </row>
    <row r="589" spans="1:6">
      <c r="A589" s="94" t="s">
        <v>838</v>
      </c>
      <c r="B589" s="94"/>
      <c r="C589" s="119" t="s">
        <v>2213</v>
      </c>
      <c r="D589" s="119" t="s">
        <v>2214</v>
      </c>
      <c r="F589" t="str">
        <f t="shared" si="11"/>
        <v>1950001560 - Land Improvement IP -Revalue</v>
      </c>
    </row>
    <row r="590" spans="1:6">
      <c r="A590" s="94" t="s">
        <v>839</v>
      </c>
      <c r="B590" s="94"/>
      <c r="C590" s="119" t="s">
        <v>2215</v>
      </c>
      <c r="D590" s="119" t="s">
        <v>2216</v>
      </c>
      <c r="F590" t="str">
        <f t="shared" si="11"/>
        <v>1950001570 - Land Improvement IP - Revalue Accum.Depre</v>
      </c>
    </row>
    <row r="591" spans="1:6">
      <c r="A591" s="94" t="s">
        <v>840</v>
      </c>
      <c r="B591" s="94"/>
      <c r="C591" s="138" t="s">
        <v>2217</v>
      </c>
      <c r="D591" s="123" t="s">
        <v>2218</v>
      </c>
      <c r="F591" t="str">
        <f t="shared" si="11"/>
        <v>1950002010 - Building IP</v>
      </c>
    </row>
    <row r="592" spans="1:6">
      <c r="A592" s="94" t="s">
        <v>841</v>
      </c>
      <c r="B592" s="94"/>
      <c r="C592" s="123" t="s">
        <v>2219</v>
      </c>
      <c r="D592" s="123" t="s">
        <v>2220</v>
      </c>
      <c r="F592" t="str">
        <f t="shared" si="11"/>
        <v>1950002020 - Building IP -Acc Depre</v>
      </c>
    </row>
    <row r="593" spans="1:6">
      <c r="A593" s="94" t="s">
        <v>842</v>
      </c>
      <c r="B593" s="94"/>
      <c r="C593" s="123" t="s">
        <v>2221</v>
      </c>
      <c r="D593" s="123" t="s">
        <v>2222</v>
      </c>
      <c r="F593" t="str">
        <f t="shared" si="11"/>
        <v>1950002030 - Building IP -Contra for Acc Depre</v>
      </c>
    </row>
    <row r="594" spans="1:6">
      <c r="A594" s="94" t="s">
        <v>843</v>
      </c>
      <c r="B594" s="94"/>
      <c r="C594" s="136" t="s">
        <v>2223</v>
      </c>
      <c r="D594" s="123" t="s">
        <v>2224</v>
      </c>
      <c r="F594" t="str">
        <f t="shared" si="11"/>
        <v>1950002040 - Building IP -Allowance for Impairment</v>
      </c>
    </row>
    <row r="595" spans="1:6">
      <c r="A595" s="94" t="s">
        <v>844</v>
      </c>
      <c r="B595" s="94"/>
      <c r="C595" s="119" t="s">
        <v>2225</v>
      </c>
      <c r="D595" s="119" t="s">
        <v>2226</v>
      </c>
      <c r="F595" t="str">
        <f t="shared" si="11"/>
        <v>1950002050 - Building IP -Contra for Impairment</v>
      </c>
    </row>
    <row r="596" spans="1:6">
      <c r="A596" s="94" t="s">
        <v>845</v>
      </c>
      <c r="B596" s="94"/>
      <c r="C596" s="137" t="s">
        <v>2227</v>
      </c>
      <c r="D596" s="119" t="s">
        <v>2228</v>
      </c>
      <c r="F596" t="str">
        <f t="shared" si="11"/>
        <v>1950002060 - Building IP -Revalue</v>
      </c>
    </row>
    <row r="597" spans="1:6">
      <c r="A597" s="94" t="s">
        <v>846</v>
      </c>
      <c r="B597" s="94"/>
      <c r="C597" s="119" t="s">
        <v>2229</v>
      </c>
      <c r="D597" s="119" t="s">
        <v>2230</v>
      </c>
      <c r="F597" t="str">
        <f t="shared" si="11"/>
        <v>1950002070 - Building IP -Revalue Accum.Depre</v>
      </c>
    </row>
    <row r="598" spans="1:6">
      <c r="A598" s="94" t="s">
        <v>847</v>
      </c>
      <c r="B598" s="94"/>
      <c r="C598" s="123" t="s">
        <v>2231</v>
      </c>
      <c r="D598" s="123" t="s">
        <v>2232</v>
      </c>
      <c r="F598" t="str">
        <f t="shared" si="11"/>
        <v>1950002510 - Building Improvement IP</v>
      </c>
    </row>
    <row r="599" spans="1:6">
      <c r="A599" s="94" t="s">
        <v>848</v>
      </c>
      <c r="B599" s="94"/>
      <c r="C599" s="123" t="s">
        <v>2233</v>
      </c>
      <c r="D599" s="123" t="s">
        <v>2234</v>
      </c>
      <c r="F599" t="str">
        <f t="shared" si="11"/>
        <v>1950002520 - Building Improvement IP -Acc Depre</v>
      </c>
    </row>
    <row r="600" spans="1:6">
      <c r="A600" s="94" t="s">
        <v>849</v>
      </c>
      <c r="B600" s="94"/>
      <c r="C600" s="123" t="s">
        <v>2235</v>
      </c>
      <c r="D600" s="123" t="s">
        <v>2236</v>
      </c>
      <c r="F600" t="str">
        <f t="shared" si="11"/>
        <v>1950002530 - Building Improvement IP -Contra for Acc Depre</v>
      </c>
    </row>
    <row r="601" spans="1:6">
      <c r="A601" s="94" t="s">
        <v>850</v>
      </c>
      <c r="B601" s="94"/>
      <c r="C601" s="123" t="s">
        <v>2237</v>
      </c>
      <c r="D601" s="123" t="s">
        <v>2238</v>
      </c>
      <c r="F601" t="str">
        <f t="shared" si="11"/>
        <v>1950002540 - Building Improvements IP-Allowance for Impairment</v>
      </c>
    </row>
    <row r="602" spans="1:6">
      <c r="A602" s="94" t="s">
        <v>851</v>
      </c>
      <c r="B602" s="94"/>
      <c r="C602" s="119" t="s">
        <v>2227</v>
      </c>
      <c r="D602" s="119" t="s">
        <v>2228</v>
      </c>
      <c r="F602" t="str">
        <f t="shared" si="11"/>
        <v>1950002560 - Building IP -Revalue</v>
      </c>
    </row>
    <row r="603" spans="1:6">
      <c r="A603" s="94" t="s">
        <v>852</v>
      </c>
      <c r="B603" s="94"/>
      <c r="C603" s="119" t="s">
        <v>2239</v>
      </c>
      <c r="D603" s="119" t="s">
        <v>2230</v>
      </c>
      <c r="F603" t="str">
        <f t="shared" si="11"/>
        <v>1950002570 - Building IP -Revalue Accum.Depre</v>
      </c>
    </row>
    <row r="604" spans="1:6">
      <c r="A604" s="94" t="s">
        <v>853</v>
      </c>
      <c r="B604" s="94"/>
      <c r="C604" s="123" t="s">
        <v>2240</v>
      </c>
      <c r="D604" s="123" t="s">
        <v>2241</v>
      </c>
      <c r="F604" t="str">
        <f t="shared" si="11"/>
        <v>1950002610 - Building Improvement IP-GL</v>
      </c>
    </row>
    <row r="605" spans="1:6">
      <c r="A605" s="94" t="s">
        <v>854</v>
      </c>
      <c r="B605" s="94"/>
      <c r="C605" s="123" t="s">
        <v>2242</v>
      </c>
      <c r="D605" s="123" t="s">
        <v>2243</v>
      </c>
      <c r="F605" t="str">
        <f t="shared" si="11"/>
        <v>1950002620 - Building Improvement IP -Acc Depre-GL</v>
      </c>
    </row>
    <row r="606" spans="1:6">
      <c r="A606" s="94" t="s">
        <v>855</v>
      </c>
      <c r="B606" s="104">
        <v>9910000010</v>
      </c>
      <c r="C606" s="123" t="s">
        <v>2244</v>
      </c>
      <c r="D606" s="123" t="s">
        <v>2245</v>
      </c>
      <c r="F606" t="str">
        <f t="shared" si="11"/>
        <v>1950099010 - AuC-Investment Property IP</v>
      </c>
    </row>
    <row r="607" spans="1:6">
      <c r="A607" s="94" t="s">
        <v>856</v>
      </c>
      <c r="B607" s="94"/>
      <c r="C607" s="139" t="s">
        <v>2246</v>
      </c>
      <c r="D607" s="139" t="s">
        <v>2247</v>
      </c>
      <c r="F607" t="str">
        <f t="shared" si="11"/>
        <v>1950099990 - AuC-Investment Property-GL</v>
      </c>
    </row>
    <row r="608" spans="1:6">
      <c r="A608" s="94" t="s">
        <v>857</v>
      </c>
      <c r="B608" s="94"/>
      <c r="C608" s="120" t="s">
        <v>2248</v>
      </c>
      <c r="D608" s="120" t="s">
        <v>2249</v>
      </c>
      <c r="F608" t="str">
        <f t="shared" si="11"/>
        <v>1950101010 - Land PPE</v>
      </c>
    </row>
    <row r="609" spans="1:6">
      <c r="A609" s="94" t="s">
        <v>858</v>
      </c>
      <c r="B609" s="94"/>
      <c r="C609" s="119" t="s">
        <v>2250</v>
      </c>
      <c r="D609" s="119" t="s">
        <v>2251</v>
      </c>
      <c r="F609" t="str">
        <f t="shared" si="11"/>
        <v>1950101040 - Land PPE -Allowance for Impairment</v>
      </c>
    </row>
    <row r="610" spans="1:6">
      <c r="A610" s="94" t="s">
        <v>859</v>
      </c>
      <c r="B610" s="94"/>
      <c r="C610" s="119" t="s">
        <v>2252</v>
      </c>
      <c r="D610" s="119" t="s">
        <v>2253</v>
      </c>
      <c r="F610" t="str">
        <f t="shared" si="11"/>
        <v>1950101060 - Land PPE - Revalue</v>
      </c>
    </row>
    <row r="611" spans="1:6">
      <c r="A611" s="94" t="s">
        <v>860</v>
      </c>
      <c r="B611" s="94"/>
      <c r="C611" s="123" t="s">
        <v>2254</v>
      </c>
      <c r="D611" s="120" t="s">
        <v>2255</v>
      </c>
      <c r="F611" t="str">
        <f t="shared" si="11"/>
        <v>1950101510 - Land Improvement PPE</v>
      </c>
    </row>
    <row r="612" spans="1:6">
      <c r="A612" s="94" t="s">
        <v>861</v>
      </c>
      <c r="B612" s="94"/>
      <c r="C612" s="123" t="s">
        <v>2256</v>
      </c>
      <c r="D612" s="119" t="s">
        <v>2257</v>
      </c>
      <c r="F612" t="str">
        <f t="shared" si="11"/>
        <v>1950101520 - Land Improvements PPE -Acc Depre</v>
      </c>
    </row>
    <row r="613" spans="1:6">
      <c r="A613" s="94" t="s">
        <v>862</v>
      </c>
      <c r="B613" s="94"/>
      <c r="C613" s="123" t="s">
        <v>2258</v>
      </c>
      <c r="D613" s="123" t="s">
        <v>2259</v>
      </c>
      <c r="F613" t="str">
        <f t="shared" si="11"/>
        <v>1950101530 - Land Improvements PPE -Contra for Acc Depre</v>
      </c>
    </row>
    <row r="614" spans="1:6">
      <c r="A614" s="94" t="s">
        <v>863</v>
      </c>
      <c r="B614" s="94"/>
      <c r="C614" s="120" t="s">
        <v>2260</v>
      </c>
      <c r="D614" s="120" t="s">
        <v>2261</v>
      </c>
      <c r="F614" t="str">
        <f t="shared" si="11"/>
        <v>1950101540 - Land Improvement PPE -Allowance for Impairment</v>
      </c>
    </row>
    <row r="615" spans="1:6">
      <c r="A615" s="94" t="s">
        <v>864</v>
      </c>
      <c r="B615" s="94"/>
      <c r="C615" s="119" t="s">
        <v>2262</v>
      </c>
      <c r="D615" s="119" t="s">
        <v>2263</v>
      </c>
      <c r="F615" t="str">
        <f t="shared" si="11"/>
        <v>1950101560 - Land Improvement PPE -Revalue</v>
      </c>
    </row>
    <row r="616" spans="1:6">
      <c r="A616" s="94" t="s">
        <v>865</v>
      </c>
      <c r="B616" s="94"/>
      <c r="C616" s="119" t="s">
        <v>2264</v>
      </c>
      <c r="D616" s="119" t="s">
        <v>2265</v>
      </c>
      <c r="F616" t="str">
        <f t="shared" si="11"/>
        <v>1950101570 - Land Improvement PPE - Revalue Accum.Depre</v>
      </c>
    </row>
    <row r="617" spans="1:6">
      <c r="A617" s="94" t="s">
        <v>866</v>
      </c>
      <c r="B617" s="94"/>
      <c r="C617" s="120" t="s">
        <v>2266</v>
      </c>
      <c r="D617" s="120" t="s">
        <v>2267</v>
      </c>
      <c r="F617" t="str">
        <f t="shared" si="11"/>
        <v>1950102010 - Land Awaiting Development</v>
      </c>
    </row>
    <row r="618" spans="1:6">
      <c r="A618" s="94" t="s">
        <v>867</v>
      </c>
      <c r="B618" s="94"/>
      <c r="C618" s="120" t="s">
        <v>2268</v>
      </c>
      <c r="D618" s="120" t="s">
        <v>2269</v>
      </c>
      <c r="F618" t="str">
        <f t="shared" si="11"/>
        <v>1950102040 - Land Awaiting Development-Allowance for Impairment</v>
      </c>
    </row>
    <row r="619" spans="1:6">
      <c r="A619" s="94" t="s">
        <v>868</v>
      </c>
      <c r="B619" s="94"/>
      <c r="C619" s="119" t="s">
        <v>2270</v>
      </c>
      <c r="D619" s="119" t="s">
        <v>2271</v>
      </c>
      <c r="F619" t="str">
        <f t="shared" si="11"/>
        <v>1950102060 - Land Awaiting Development -Revalue</v>
      </c>
    </row>
    <row r="620" spans="1:6">
      <c r="A620" s="94" t="s">
        <v>869</v>
      </c>
      <c r="B620" s="94"/>
      <c r="C620" s="123" t="s">
        <v>2272</v>
      </c>
      <c r="D620" s="123" t="s">
        <v>2273</v>
      </c>
      <c r="F620" t="str">
        <f t="shared" si="11"/>
        <v>1950103010 - Building PPE</v>
      </c>
    </row>
    <row r="621" spans="1:6">
      <c r="A621" s="94" t="s">
        <v>870</v>
      </c>
      <c r="B621" s="94"/>
      <c r="C621" s="119" t="s">
        <v>2274</v>
      </c>
      <c r="D621" s="119" t="s">
        <v>2275</v>
      </c>
      <c r="F621" t="str">
        <f t="shared" si="11"/>
        <v>1950103020 - Building PPE -Acc Depre</v>
      </c>
    </row>
    <row r="622" spans="1:6">
      <c r="A622" s="94" t="s">
        <v>871</v>
      </c>
      <c r="B622" s="94"/>
      <c r="C622" s="119" t="s">
        <v>2276</v>
      </c>
      <c r="D622" s="119" t="s">
        <v>2277</v>
      </c>
      <c r="F622" t="str">
        <f t="shared" si="11"/>
        <v>1950103030 - Building PPE -Contra for Acc Depre</v>
      </c>
    </row>
    <row r="623" spans="1:6">
      <c r="A623" s="94" t="s">
        <v>872</v>
      </c>
      <c r="B623" s="94"/>
      <c r="C623" s="123" t="s">
        <v>2278</v>
      </c>
      <c r="D623" s="123" t="s">
        <v>2279</v>
      </c>
      <c r="F623" t="str">
        <f t="shared" si="11"/>
        <v>1950103040 - Building PPE -Allowance for Impairment</v>
      </c>
    </row>
    <row r="624" spans="1:6">
      <c r="A624" s="94" t="s">
        <v>873</v>
      </c>
      <c r="B624" s="94"/>
      <c r="C624" s="119" t="s">
        <v>2280</v>
      </c>
      <c r="D624" s="119" t="s">
        <v>2281</v>
      </c>
      <c r="F624" t="str">
        <f t="shared" si="11"/>
        <v>1950103050 - Building PPE -Contra for Impairment</v>
      </c>
    </row>
    <row r="625" spans="1:6">
      <c r="A625" s="94" t="s">
        <v>874</v>
      </c>
      <c r="B625" s="94"/>
      <c r="C625" s="119" t="s">
        <v>2282</v>
      </c>
      <c r="D625" s="119" t="s">
        <v>2283</v>
      </c>
      <c r="F625" t="str">
        <f t="shared" si="11"/>
        <v>1950103060 - Building PPE -Revalue</v>
      </c>
    </row>
    <row r="626" spans="1:6">
      <c r="A626" s="94" t="s">
        <v>875</v>
      </c>
      <c r="B626" s="94"/>
      <c r="C626" s="119" t="s">
        <v>2284</v>
      </c>
      <c r="D626" s="119" t="s">
        <v>2285</v>
      </c>
      <c r="F626" t="str">
        <f t="shared" si="11"/>
        <v>1950103070 - Building PPE -Revalue Accum.Depre</v>
      </c>
    </row>
    <row r="627" spans="1:6">
      <c r="A627" s="94" t="s">
        <v>876</v>
      </c>
      <c r="B627" s="94"/>
      <c r="C627" s="123" t="s">
        <v>2286</v>
      </c>
      <c r="D627" s="123" t="s">
        <v>2287</v>
      </c>
      <c r="F627" t="str">
        <f t="shared" si="11"/>
        <v>1950103110 - Building PPE - GL</v>
      </c>
    </row>
    <row r="628" spans="1:6">
      <c r="A628" s="94" t="s">
        <v>877</v>
      </c>
      <c r="B628" s="94"/>
      <c r="C628" s="119" t="s">
        <v>2288</v>
      </c>
      <c r="D628" s="119" t="s">
        <v>2289</v>
      </c>
      <c r="F628" t="str">
        <f t="shared" si="11"/>
        <v>1950103120 - Building PPE -Acc Depre - GL</v>
      </c>
    </row>
    <row r="629" spans="1:6">
      <c r="A629" s="94" t="s">
        <v>878</v>
      </c>
      <c r="B629" s="94"/>
      <c r="C629" s="123" t="s">
        <v>2290</v>
      </c>
      <c r="D629" s="123" t="s">
        <v>2291</v>
      </c>
      <c r="F629" t="str">
        <f t="shared" si="11"/>
        <v>1950104010 - Building Improvements PPE</v>
      </c>
    </row>
    <row r="630" spans="1:6">
      <c r="A630" s="94" t="s">
        <v>879</v>
      </c>
      <c r="B630" s="94"/>
      <c r="C630" s="123" t="s">
        <v>2292</v>
      </c>
      <c r="D630" s="119" t="s">
        <v>2293</v>
      </c>
      <c r="F630" t="str">
        <f t="shared" si="11"/>
        <v>1950104020 - Building Improvements PPE -Acc Depre</v>
      </c>
    </row>
    <row r="631" spans="1:6">
      <c r="A631" s="94" t="s">
        <v>880</v>
      </c>
      <c r="B631" s="94"/>
      <c r="C631" s="123" t="s">
        <v>2294</v>
      </c>
      <c r="D631" s="119" t="s">
        <v>2295</v>
      </c>
      <c r="F631" t="str">
        <f t="shared" ref="F631:F684" si="12">A631&amp;" - "&amp;D631</f>
        <v>1950104030 - Building Improvements PPE-Contra for Acc Depre</v>
      </c>
    </row>
    <row r="632" spans="1:6">
      <c r="A632" s="94" t="s">
        <v>881</v>
      </c>
      <c r="B632" s="94"/>
      <c r="C632" s="123" t="s">
        <v>2296</v>
      </c>
      <c r="D632" s="123" t="s">
        <v>2297</v>
      </c>
      <c r="F632" t="str">
        <f t="shared" si="12"/>
        <v>1950104040 - Building Improvements PPE-Allowance for Impairment</v>
      </c>
    </row>
    <row r="633" spans="1:6">
      <c r="A633" s="94" t="s">
        <v>882</v>
      </c>
      <c r="B633" s="94"/>
      <c r="C633" s="119" t="s">
        <v>2298</v>
      </c>
      <c r="D633" s="119" t="s">
        <v>2299</v>
      </c>
      <c r="F633" t="str">
        <f t="shared" si="12"/>
        <v>1950104050 - Building Improvements PPE -Contra for Impairment</v>
      </c>
    </row>
    <row r="634" spans="1:6">
      <c r="A634" s="94" t="s">
        <v>883</v>
      </c>
      <c r="B634" s="94"/>
      <c r="C634" s="119" t="s">
        <v>2300</v>
      </c>
      <c r="D634" s="119" t="s">
        <v>2301</v>
      </c>
      <c r="F634" t="str">
        <f t="shared" si="12"/>
        <v>1950104060 - Building Improvements PPE -Revalue</v>
      </c>
    </row>
    <row r="635" spans="1:6">
      <c r="A635" s="94" t="s">
        <v>884</v>
      </c>
      <c r="B635" s="94"/>
      <c r="C635" s="119" t="s">
        <v>2302</v>
      </c>
      <c r="D635" s="119" t="s">
        <v>2303</v>
      </c>
      <c r="F635" t="str">
        <f t="shared" si="12"/>
        <v>1950104070 - Building Improvements PPE -Revalue Accum.Depre</v>
      </c>
    </row>
    <row r="636" spans="1:6">
      <c r="A636" s="94" t="s">
        <v>885</v>
      </c>
      <c r="B636" s="94"/>
      <c r="C636" s="123" t="s">
        <v>2304</v>
      </c>
      <c r="D636" s="123" t="s">
        <v>2305</v>
      </c>
      <c r="F636" t="str">
        <f t="shared" si="12"/>
        <v>1950104110 - Building Improvements PPE-GL</v>
      </c>
    </row>
    <row r="637" spans="1:6">
      <c r="A637" s="94" t="s">
        <v>886</v>
      </c>
      <c r="B637" s="94"/>
      <c r="C637" s="123" t="s">
        <v>2306</v>
      </c>
      <c r="D637" s="119" t="s">
        <v>2307</v>
      </c>
      <c r="F637" t="str">
        <f t="shared" si="12"/>
        <v>1950104120 - Building Improvements PPE -Acc Depre-GL</v>
      </c>
    </row>
    <row r="638" spans="1:6">
      <c r="A638" s="94" t="s">
        <v>887</v>
      </c>
      <c r="B638" s="94"/>
      <c r="C638" s="123" t="s">
        <v>2308</v>
      </c>
      <c r="D638" s="123" t="s">
        <v>2308</v>
      </c>
      <c r="F638" t="str">
        <f t="shared" si="12"/>
        <v>1950105010 - Renovation</v>
      </c>
    </row>
    <row r="639" spans="1:6">
      <c r="A639" s="94" t="s">
        <v>888</v>
      </c>
      <c r="B639" s="94"/>
      <c r="C639" s="123" t="s">
        <v>2309</v>
      </c>
      <c r="D639" s="123" t="s">
        <v>2310</v>
      </c>
      <c r="F639" t="str">
        <f t="shared" si="12"/>
        <v>1950105019 - Renovation-Allocation</v>
      </c>
    </row>
    <row r="640" spans="1:6">
      <c r="A640" s="94" t="s">
        <v>889</v>
      </c>
      <c r="B640" s="94"/>
      <c r="C640" s="119" t="s">
        <v>2311</v>
      </c>
      <c r="D640" s="119" t="s">
        <v>2312</v>
      </c>
      <c r="F640" t="str">
        <f t="shared" si="12"/>
        <v>1950105020 - Renovation -Acc Depre</v>
      </c>
    </row>
    <row r="641" spans="1:6">
      <c r="A641" s="94" t="s">
        <v>890</v>
      </c>
      <c r="B641" s="94"/>
      <c r="C641" s="119" t="s">
        <v>2313</v>
      </c>
      <c r="D641" s="119" t="s">
        <v>2314</v>
      </c>
      <c r="F641" t="str">
        <f t="shared" si="12"/>
        <v>1950105030 - Renovation-Contra for Acc Depre</v>
      </c>
    </row>
    <row r="642" spans="1:6">
      <c r="A642" s="94" t="s">
        <v>891</v>
      </c>
      <c r="B642" s="94"/>
      <c r="C642" s="119" t="s">
        <v>2315</v>
      </c>
      <c r="D642" s="119" t="s">
        <v>2316</v>
      </c>
      <c r="F642" t="str">
        <f t="shared" si="12"/>
        <v>1950105029 - Renovation -Acc Depre-Allocation</v>
      </c>
    </row>
    <row r="643" spans="1:6">
      <c r="A643" s="94" t="s">
        <v>892</v>
      </c>
      <c r="B643" s="94"/>
      <c r="C643" s="119" t="s">
        <v>2317</v>
      </c>
      <c r="D643" s="119" t="s">
        <v>2318</v>
      </c>
      <c r="F643" t="str">
        <f t="shared" si="12"/>
        <v>1950105040 - Renovation -Allowance for Impairment</v>
      </c>
    </row>
    <row r="644" spans="1:6">
      <c r="A644" s="94" t="s">
        <v>893</v>
      </c>
      <c r="B644" s="94"/>
      <c r="C644" s="119" t="s">
        <v>2319</v>
      </c>
      <c r="D644" s="119" t="s">
        <v>2320</v>
      </c>
      <c r="F644" t="str">
        <f t="shared" si="12"/>
        <v>1950105050 - Renovation -Contra for Impairment</v>
      </c>
    </row>
    <row r="645" spans="1:6">
      <c r="A645" s="94" t="s">
        <v>894</v>
      </c>
      <c r="B645" s="94"/>
      <c r="C645" s="119" t="s">
        <v>2321</v>
      </c>
      <c r="D645" s="119" t="s">
        <v>2321</v>
      </c>
      <c r="F645" t="str">
        <f t="shared" si="12"/>
        <v>1950105110 - Renovation-GL</v>
      </c>
    </row>
    <row r="646" spans="1:6">
      <c r="A646" s="94" t="s">
        <v>895</v>
      </c>
      <c r="B646" s="94"/>
      <c r="C646" s="119" t="s">
        <v>2322</v>
      </c>
      <c r="D646" s="119" t="s">
        <v>2323</v>
      </c>
      <c r="F646" t="str">
        <f t="shared" si="12"/>
        <v>1950105120 - Renovation -Acc Depre-GL</v>
      </c>
    </row>
    <row r="647" spans="1:6">
      <c r="A647" s="94" t="s">
        <v>896</v>
      </c>
      <c r="B647" s="94"/>
      <c r="C647" s="123" t="s">
        <v>2324</v>
      </c>
      <c r="D647" s="123" t="s">
        <v>2325</v>
      </c>
      <c r="F647" t="str">
        <f t="shared" si="12"/>
        <v>1950107010 - Golf Course Development</v>
      </c>
    </row>
    <row r="648" spans="1:6">
      <c r="A648" s="94" t="s">
        <v>897</v>
      </c>
      <c r="B648" s="94"/>
      <c r="C648" s="123" t="s">
        <v>2326</v>
      </c>
      <c r="D648" s="93" t="s">
        <v>2327</v>
      </c>
      <c r="F648" t="str">
        <f t="shared" si="12"/>
        <v>1950107020 - Golf Course Development -Acc Depre</v>
      </c>
    </row>
    <row r="649" spans="1:6">
      <c r="A649" s="94" t="s">
        <v>898</v>
      </c>
      <c r="B649" s="94"/>
      <c r="C649" s="123" t="s">
        <v>2328</v>
      </c>
      <c r="D649" s="119" t="s">
        <v>2329</v>
      </c>
      <c r="F649" t="str">
        <f t="shared" si="12"/>
        <v>1950107030 - Golf Course Development -Contra for Acc Depre</v>
      </c>
    </row>
    <row r="650" spans="1:6">
      <c r="A650" s="94" t="s">
        <v>899</v>
      </c>
      <c r="B650" s="94"/>
      <c r="C650" s="123" t="s">
        <v>2330</v>
      </c>
      <c r="D650" s="123" t="s">
        <v>2331</v>
      </c>
      <c r="F650" t="str">
        <f t="shared" si="12"/>
        <v>1950107040 - Golf Course Development -Allowance for Impairment</v>
      </c>
    </row>
    <row r="651" spans="1:6">
      <c r="A651" s="94" t="s">
        <v>900</v>
      </c>
      <c r="B651" s="94"/>
      <c r="C651" s="119" t="s">
        <v>2332</v>
      </c>
      <c r="D651" s="119" t="s">
        <v>2333</v>
      </c>
      <c r="F651" t="str">
        <f t="shared" si="12"/>
        <v>1950107050 - Golf Course Development -Contra for Impairment</v>
      </c>
    </row>
    <row r="652" spans="1:6">
      <c r="A652" s="94" t="s">
        <v>901</v>
      </c>
      <c r="B652" s="94"/>
      <c r="C652" s="119" t="s">
        <v>2334</v>
      </c>
      <c r="D652" s="119" t="s">
        <v>2335</v>
      </c>
      <c r="F652" t="str">
        <f t="shared" si="12"/>
        <v>1950107060 - Golf Course Development -Revalue</v>
      </c>
    </row>
    <row r="653" spans="1:6">
      <c r="A653" s="94" t="s">
        <v>902</v>
      </c>
      <c r="B653" s="94"/>
      <c r="C653" s="119" t="s">
        <v>2336</v>
      </c>
      <c r="D653" s="119" t="s">
        <v>2337</v>
      </c>
      <c r="F653" t="str">
        <f t="shared" si="12"/>
        <v>1950107070 - Golf Course Development -Revalue Accum.Depre</v>
      </c>
    </row>
    <row r="654" spans="1:6">
      <c r="A654" s="94" t="s">
        <v>903</v>
      </c>
      <c r="B654" s="94"/>
      <c r="C654" s="119" t="s">
        <v>2338</v>
      </c>
      <c r="D654" s="119" t="s">
        <v>2339</v>
      </c>
      <c r="F654" t="str">
        <f t="shared" si="12"/>
        <v>1950108010 - Machine-Rolling Stock</v>
      </c>
    </row>
    <row r="655" spans="1:6">
      <c r="A655" s="94" t="s">
        <v>904</v>
      </c>
      <c r="B655" s="94"/>
      <c r="C655" s="119" t="s">
        <v>2340</v>
      </c>
      <c r="D655" s="119" t="s">
        <v>2341</v>
      </c>
      <c r="F655" t="str">
        <f t="shared" si="12"/>
        <v>1950108018 - Machine-Rolling Stock - Reclass</v>
      </c>
    </row>
    <row r="656" spans="1:6">
      <c r="A656" s="94" t="s">
        <v>905</v>
      </c>
      <c r="B656" s="94"/>
      <c r="C656" s="123" t="s">
        <v>2342</v>
      </c>
      <c r="D656" s="123" t="s">
        <v>2343</v>
      </c>
      <c r="F656" t="str">
        <f t="shared" si="12"/>
        <v>1950108019 - Machine-Rolling Stock-Allocation</v>
      </c>
    </row>
    <row r="657" spans="1:6">
      <c r="A657" s="94" t="s">
        <v>906</v>
      </c>
      <c r="B657" s="94"/>
      <c r="C657" s="119" t="s">
        <v>2344</v>
      </c>
      <c r="D657" s="119" t="s">
        <v>2345</v>
      </c>
      <c r="F657" t="str">
        <f t="shared" si="12"/>
        <v>1950108020 - Machine-Rolling Stock -Acc Depre</v>
      </c>
    </row>
    <row r="658" spans="1:6">
      <c r="A658" s="94" t="s">
        <v>907</v>
      </c>
      <c r="B658" s="94"/>
      <c r="C658" s="118" t="s">
        <v>2346</v>
      </c>
      <c r="D658" s="119" t="s">
        <v>2347</v>
      </c>
      <c r="F658" t="str">
        <f t="shared" si="12"/>
        <v>1950108028 - Machine-Rolling Stock -Acc Depre - Reclass</v>
      </c>
    </row>
    <row r="659" spans="1:6">
      <c r="A659" s="94" t="s">
        <v>908</v>
      </c>
      <c r="B659" s="94"/>
      <c r="C659" s="112" t="s">
        <v>2348</v>
      </c>
      <c r="D659" s="123" t="s">
        <v>2349</v>
      </c>
      <c r="F659" t="str">
        <f t="shared" si="12"/>
        <v>1950108029 - Machine-Rolling Stock -Acc Depre-Allocation</v>
      </c>
    </row>
    <row r="660" spans="1:6">
      <c r="A660" s="94" t="s">
        <v>909</v>
      </c>
      <c r="B660" s="94"/>
      <c r="C660" s="119" t="s">
        <v>2350</v>
      </c>
      <c r="D660" s="119" t="s">
        <v>2350</v>
      </c>
      <c r="F660" t="str">
        <f t="shared" si="12"/>
        <v>1950109010 - Machine</v>
      </c>
    </row>
    <row r="661" spans="1:6">
      <c r="A661" s="94" t="s">
        <v>910</v>
      </c>
      <c r="B661" s="94"/>
      <c r="C661" s="123" t="s">
        <v>2351</v>
      </c>
      <c r="D661" s="123" t="s">
        <v>2352</v>
      </c>
      <c r="F661" t="str">
        <f t="shared" si="12"/>
        <v>1950109019 - Machine-Allocation</v>
      </c>
    </row>
    <row r="662" spans="1:6">
      <c r="A662" s="94" t="s">
        <v>911</v>
      </c>
      <c r="B662" s="94"/>
      <c r="C662" s="119" t="s">
        <v>2353</v>
      </c>
      <c r="D662" s="119" t="s">
        <v>2354</v>
      </c>
      <c r="F662" t="str">
        <f t="shared" si="12"/>
        <v>1950109020 - Machine -Acc Depre</v>
      </c>
    </row>
    <row r="663" spans="1:6">
      <c r="A663" s="94" t="s">
        <v>912</v>
      </c>
      <c r="B663" s="94"/>
      <c r="C663" s="123" t="s">
        <v>2355</v>
      </c>
      <c r="D663" s="123" t="s">
        <v>2356</v>
      </c>
      <c r="F663" t="str">
        <f t="shared" si="12"/>
        <v>1950109029 - Machine -Acc Depre-Allocation</v>
      </c>
    </row>
    <row r="664" spans="1:6">
      <c r="A664" s="94" t="s">
        <v>913</v>
      </c>
      <c r="B664" s="94"/>
      <c r="C664" s="123" t="s">
        <v>2357</v>
      </c>
      <c r="D664" s="123" t="s">
        <v>2357</v>
      </c>
      <c r="F664" t="str">
        <f t="shared" si="12"/>
        <v>1950110010 - Operating Equipment</v>
      </c>
    </row>
    <row r="665" spans="1:6">
      <c r="A665" s="94" t="s">
        <v>914</v>
      </c>
      <c r="B665" s="94"/>
      <c r="C665" s="123" t="s">
        <v>2358</v>
      </c>
      <c r="D665" s="123" t="s">
        <v>2359</v>
      </c>
      <c r="F665" t="str">
        <f t="shared" si="12"/>
        <v>1950110019 - Operating Equipment-Allocation</v>
      </c>
    </row>
    <row r="666" spans="1:6">
      <c r="A666" s="94" t="s">
        <v>915</v>
      </c>
      <c r="B666" s="94"/>
      <c r="C666" s="119" t="s">
        <v>2360</v>
      </c>
      <c r="D666" s="119" t="s">
        <v>2361</v>
      </c>
      <c r="F666" t="str">
        <f t="shared" si="12"/>
        <v>1950110020 - Operating Equipment -Acc Depre</v>
      </c>
    </row>
    <row r="667" spans="1:6">
      <c r="A667" s="94" t="s">
        <v>916</v>
      </c>
      <c r="B667" s="94"/>
      <c r="C667" s="112" t="s">
        <v>2362</v>
      </c>
      <c r="D667" s="123" t="s">
        <v>2363</v>
      </c>
      <c r="F667" t="str">
        <f t="shared" si="12"/>
        <v>1950110029 - Operating Equipment -Acc Depre-Allocation</v>
      </c>
    </row>
    <row r="668" spans="1:6">
      <c r="A668" s="94" t="s">
        <v>917</v>
      </c>
      <c r="B668" s="94"/>
      <c r="C668" s="119" t="s">
        <v>2364</v>
      </c>
      <c r="D668" s="119" t="s">
        <v>2365</v>
      </c>
      <c r="F668" t="str">
        <f t="shared" si="12"/>
        <v>1950110030 - Operating Equipment-Contra for Acc Depre</v>
      </c>
    </row>
    <row r="669" spans="1:6">
      <c r="A669" s="94" t="s">
        <v>918</v>
      </c>
      <c r="B669" s="94"/>
      <c r="C669" s="119" t="s">
        <v>2366</v>
      </c>
      <c r="D669" s="119" t="s">
        <v>2367</v>
      </c>
      <c r="F669" t="str">
        <f t="shared" si="12"/>
        <v>1950110040 - Operating Equipment-Allowance for Impairment</v>
      </c>
    </row>
    <row r="670" spans="1:6">
      <c r="A670" s="94" t="s">
        <v>919</v>
      </c>
      <c r="B670" s="94"/>
      <c r="C670" s="119" t="s">
        <v>2368</v>
      </c>
      <c r="D670" s="119" t="s">
        <v>2369</v>
      </c>
      <c r="F670" t="str">
        <f t="shared" si="12"/>
        <v>1950110110 - Operating Equipment-GL</v>
      </c>
    </row>
    <row r="671" spans="1:6">
      <c r="A671" s="94" t="s">
        <v>920</v>
      </c>
      <c r="B671" s="94"/>
      <c r="C671" s="119" t="s">
        <v>2370</v>
      </c>
      <c r="D671" s="119" t="s">
        <v>2371</v>
      </c>
      <c r="F671" t="str">
        <f t="shared" si="12"/>
        <v>1950110120 - Operating Equipment -Acc Depre-GL</v>
      </c>
    </row>
    <row r="672" spans="1:6">
      <c r="A672" s="94" t="s">
        <v>921</v>
      </c>
      <c r="B672" s="94"/>
      <c r="C672" s="123" t="s">
        <v>2372</v>
      </c>
      <c r="D672" s="123" t="s">
        <v>2372</v>
      </c>
      <c r="F672" t="str">
        <f t="shared" si="12"/>
        <v>1950111010 - Utility &amp; Supply</v>
      </c>
    </row>
    <row r="673" spans="1:6">
      <c r="A673" s="94" t="s">
        <v>922</v>
      </c>
      <c r="B673" s="94"/>
      <c r="C673" s="119" t="s">
        <v>2373</v>
      </c>
      <c r="D673" s="119" t="s">
        <v>2374</v>
      </c>
      <c r="F673" t="str">
        <f t="shared" si="12"/>
        <v>1950111020 - Utility &amp; Supply -Acc Depre</v>
      </c>
    </row>
    <row r="674" spans="1:6">
      <c r="A674" s="94" t="s">
        <v>923</v>
      </c>
      <c r="B674" s="94"/>
      <c r="C674" s="123" t="s">
        <v>2375</v>
      </c>
      <c r="D674" s="123" t="s">
        <v>2375</v>
      </c>
      <c r="F674" t="str">
        <f t="shared" si="12"/>
        <v>1950112010 - Furniture &amp; Fixtures</v>
      </c>
    </row>
    <row r="675" spans="1:6">
      <c r="A675" s="94" t="s">
        <v>924</v>
      </c>
      <c r="B675" s="94"/>
      <c r="C675" s="112" t="s">
        <v>2376</v>
      </c>
      <c r="D675" s="123" t="s">
        <v>2377</v>
      </c>
      <c r="F675" t="str">
        <f t="shared" si="12"/>
        <v>1950112019 - Furniture &amp; Fixtures-Allocation</v>
      </c>
    </row>
    <row r="676" spans="1:6">
      <c r="A676" s="94" t="s">
        <v>925</v>
      </c>
      <c r="B676" s="94"/>
      <c r="C676" s="119" t="s">
        <v>2378</v>
      </c>
      <c r="D676" s="119" t="s">
        <v>2379</v>
      </c>
      <c r="F676" t="str">
        <f t="shared" si="12"/>
        <v>1950112020 - Furniture &amp; Fixtures -Acc Depre</v>
      </c>
    </row>
    <row r="677" spans="1:6">
      <c r="A677" s="94" t="s">
        <v>926</v>
      </c>
      <c r="B677" s="94"/>
      <c r="C677" s="112" t="s">
        <v>2380</v>
      </c>
      <c r="D677" s="123" t="s">
        <v>2381</v>
      </c>
      <c r="F677" t="str">
        <f t="shared" si="12"/>
        <v>1950112029 - Furniture &amp; Fixtures -Acc Depre-Allocation</v>
      </c>
    </row>
    <row r="678" spans="1:6">
      <c r="A678" s="94" t="s">
        <v>927</v>
      </c>
      <c r="B678" s="94"/>
      <c r="C678" s="119" t="s">
        <v>2382</v>
      </c>
      <c r="D678" s="119" t="s">
        <v>2383</v>
      </c>
      <c r="F678" t="str">
        <f t="shared" si="12"/>
        <v>1950112030 - Furniture &amp; Fixtures -Contra for Acc Depre</v>
      </c>
    </row>
    <row r="679" spans="1:6">
      <c r="A679" s="94" t="s">
        <v>928</v>
      </c>
      <c r="B679" s="94"/>
      <c r="C679" s="119" t="s">
        <v>2384</v>
      </c>
      <c r="D679" s="119" t="s">
        <v>2385</v>
      </c>
      <c r="F679" t="str">
        <f t="shared" si="12"/>
        <v>1950112040 - Furniture &amp; Fixtures -Allowance for Impairment</v>
      </c>
    </row>
    <row r="680" spans="1:6">
      <c r="A680" s="94" t="s">
        <v>929</v>
      </c>
      <c r="B680" s="94"/>
      <c r="C680" s="119" t="s">
        <v>2386</v>
      </c>
      <c r="D680" s="119" t="s">
        <v>2387</v>
      </c>
      <c r="F680" t="str">
        <f t="shared" si="12"/>
        <v>1950112050 - Furniture &amp; Fixtures -Contra for Impairment</v>
      </c>
    </row>
    <row r="681" spans="1:6">
      <c r="A681" s="94" t="s">
        <v>930</v>
      </c>
      <c r="B681" s="94"/>
      <c r="C681" s="123" t="s">
        <v>2388</v>
      </c>
      <c r="D681" s="123" t="s">
        <v>2389</v>
      </c>
      <c r="F681" t="str">
        <f t="shared" si="12"/>
        <v>1950112110 - Furniture &amp; Fixtures-GL</v>
      </c>
    </row>
    <row r="682" spans="1:6">
      <c r="A682" s="94" t="s">
        <v>931</v>
      </c>
      <c r="B682" s="94"/>
      <c r="C682" s="119" t="s">
        <v>2390</v>
      </c>
      <c r="D682" s="119" t="s">
        <v>2391</v>
      </c>
      <c r="F682" t="str">
        <f t="shared" si="12"/>
        <v>1950112120 - Furniture &amp; Fixtures -Acc Depre-GL</v>
      </c>
    </row>
    <row r="683" spans="1:6">
      <c r="A683" s="94" t="s">
        <v>932</v>
      </c>
      <c r="B683" s="94"/>
      <c r="C683" s="123" t="s">
        <v>2392</v>
      </c>
      <c r="D683" s="123" t="s">
        <v>2392</v>
      </c>
      <c r="F683" t="str">
        <f t="shared" si="12"/>
        <v>1950113010 - Office Equipment</v>
      </c>
    </row>
    <row r="684" spans="1:6">
      <c r="A684" s="94" t="s">
        <v>933</v>
      </c>
      <c r="B684" s="94"/>
      <c r="C684" s="123" t="s">
        <v>2393</v>
      </c>
      <c r="D684" s="123" t="s">
        <v>2394</v>
      </c>
      <c r="F684" t="str">
        <f t="shared" si="12"/>
        <v>1950113019 - Office Equipment-Allocation</v>
      </c>
    </row>
    <row r="685" spans="1:6">
      <c r="A685" s="94" t="s">
        <v>934</v>
      </c>
      <c r="B685" s="94"/>
      <c r="C685" s="123" t="s">
        <v>2395</v>
      </c>
      <c r="D685" s="123" t="s">
        <v>2396</v>
      </c>
      <c r="F685" t="str">
        <f t="shared" ref="F685:F733" si="13">A685&amp;" - "&amp;D685</f>
        <v>1950113020 - Office Equipment -Acc Depre</v>
      </c>
    </row>
    <row r="686" spans="1:6">
      <c r="A686" s="94" t="s">
        <v>935</v>
      </c>
      <c r="B686" s="94"/>
      <c r="C686" s="123" t="s">
        <v>2397</v>
      </c>
      <c r="D686" s="123" t="s">
        <v>2398</v>
      </c>
      <c r="F686" t="str">
        <f t="shared" si="13"/>
        <v>1950113029 - Off Equip-Acc.-Allocation</v>
      </c>
    </row>
    <row r="687" spans="1:6">
      <c r="A687" s="94" t="s">
        <v>936</v>
      </c>
      <c r="B687" s="94"/>
      <c r="C687" s="123" t="s">
        <v>2399</v>
      </c>
      <c r="D687" s="123" t="s">
        <v>2400</v>
      </c>
      <c r="F687" t="str">
        <f t="shared" si="13"/>
        <v>1950113030 - Office Equipment - Contra for Acc Depre</v>
      </c>
    </row>
    <row r="688" spans="1:6">
      <c r="A688" s="94" t="s">
        <v>937</v>
      </c>
      <c r="B688" s="94"/>
      <c r="C688" s="119" t="s">
        <v>2401</v>
      </c>
      <c r="D688" s="119" t="s">
        <v>2402</v>
      </c>
      <c r="F688" t="str">
        <f t="shared" si="13"/>
        <v>1950113040 - Office Equipment - Allowance for Impairment</v>
      </c>
    </row>
    <row r="689" spans="1:6">
      <c r="A689" s="94" t="s">
        <v>938</v>
      </c>
      <c r="B689" s="94"/>
      <c r="C689" s="119" t="s">
        <v>2403</v>
      </c>
      <c r="D689" s="119" t="s">
        <v>2404</v>
      </c>
      <c r="F689" t="str">
        <f t="shared" si="13"/>
        <v>1950113050 - Office Equipment -Contra for Impairment</v>
      </c>
    </row>
    <row r="690" spans="1:6">
      <c r="A690" s="94" t="s">
        <v>939</v>
      </c>
      <c r="B690" s="94"/>
      <c r="C690" s="123" t="s">
        <v>2405</v>
      </c>
      <c r="D690" s="123" t="s">
        <v>2405</v>
      </c>
      <c r="F690" t="str">
        <f t="shared" si="13"/>
        <v>1950113110 - Office Equipment-GL</v>
      </c>
    </row>
    <row r="691" spans="1:6">
      <c r="A691" s="94" t="s">
        <v>940</v>
      </c>
      <c r="B691" s="94"/>
      <c r="C691" s="123" t="s">
        <v>2406</v>
      </c>
      <c r="D691" s="123" t="s">
        <v>2407</v>
      </c>
      <c r="F691" t="str">
        <f t="shared" si="13"/>
        <v>1950113120 - Office Equipment -Acc Depre-GL</v>
      </c>
    </row>
    <row r="692" spans="1:6">
      <c r="A692" s="94" t="s">
        <v>941</v>
      </c>
      <c r="B692" s="94"/>
      <c r="C692" s="123" t="s">
        <v>2408</v>
      </c>
      <c r="D692" s="123" t="s">
        <v>2408</v>
      </c>
      <c r="F692" t="str">
        <f t="shared" si="13"/>
        <v>1950114010 - Computer</v>
      </c>
    </row>
    <row r="693" spans="1:6">
      <c r="A693" s="94" t="s">
        <v>942</v>
      </c>
      <c r="B693" s="94"/>
      <c r="C693" s="119" t="s">
        <v>2409</v>
      </c>
      <c r="D693" s="119" t="s">
        <v>2409</v>
      </c>
      <c r="F693" t="str">
        <f t="shared" si="13"/>
        <v>1950114110 - Computer-GL</v>
      </c>
    </row>
    <row r="694" spans="1:6">
      <c r="A694" s="94" t="s">
        <v>943</v>
      </c>
      <c r="B694" s="94"/>
      <c r="C694" s="119" t="s">
        <v>2410</v>
      </c>
      <c r="D694" s="119" t="s">
        <v>2411</v>
      </c>
      <c r="F694" t="str">
        <f t="shared" si="13"/>
        <v>1950114019 - Computer-Allocation</v>
      </c>
    </row>
    <row r="695" spans="1:6">
      <c r="A695" s="94" t="s">
        <v>944</v>
      </c>
      <c r="B695" s="94"/>
      <c r="C695" s="119" t="s">
        <v>2412</v>
      </c>
      <c r="D695" s="119" t="s">
        <v>2413</v>
      </c>
      <c r="F695" t="str">
        <f t="shared" si="13"/>
        <v>1950114020 - Computer -Acc Depre</v>
      </c>
    </row>
    <row r="696" spans="1:6">
      <c r="A696" s="94" t="s">
        <v>945</v>
      </c>
      <c r="B696" s="94"/>
      <c r="C696" s="119" t="s">
        <v>2414</v>
      </c>
      <c r="D696" s="119" t="s">
        <v>2415</v>
      </c>
      <c r="F696" t="str">
        <f t="shared" si="13"/>
        <v>1950114030 - Computer-Contra for Acc Depre</v>
      </c>
    </row>
    <row r="697" spans="1:6">
      <c r="A697" s="94" t="s">
        <v>946</v>
      </c>
      <c r="B697" s="94"/>
      <c r="C697" s="119" t="s">
        <v>2416</v>
      </c>
      <c r="D697" s="119" t="s">
        <v>2417</v>
      </c>
      <c r="F697" t="str">
        <f t="shared" si="13"/>
        <v>1950114120 - Computer -Acc Depre-GL</v>
      </c>
    </row>
    <row r="698" spans="1:6">
      <c r="A698" s="94" t="s">
        <v>947</v>
      </c>
      <c r="B698" s="94"/>
      <c r="C698" s="119" t="s">
        <v>2418</v>
      </c>
      <c r="D698" s="119" t="s">
        <v>2419</v>
      </c>
      <c r="F698" t="str">
        <f t="shared" si="13"/>
        <v>1950114029 - Computer-Accum.-Allocation</v>
      </c>
    </row>
    <row r="699" spans="1:6">
      <c r="A699" s="94" t="s">
        <v>948</v>
      </c>
      <c r="B699" s="94"/>
      <c r="C699" s="119" t="s">
        <v>2420</v>
      </c>
      <c r="D699" s="119" t="s">
        <v>2421</v>
      </c>
      <c r="F699" t="str">
        <f t="shared" si="13"/>
        <v>1950114040 - Computer -Allowance for Impairment</v>
      </c>
    </row>
    <row r="700" spans="1:6">
      <c r="A700" s="94" t="s">
        <v>949</v>
      </c>
      <c r="B700" s="94"/>
      <c r="C700" s="119" t="s">
        <v>2422</v>
      </c>
      <c r="D700" s="119" t="s">
        <v>2423</v>
      </c>
      <c r="F700" t="str">
        <f t="shared" si="13"/>
        <v>1950114050 - Computer -Contra for Impairment</v>
      </c>
    </row>
    <row r="701" spans="1:6">
      <c r="A701" s="94" t="s">
        <v>950</v>
      </c>
      <c r="B701" s="94"/>
      <c r="C701" s="123" t="s">
        <v>2424</v>
      </c>
      <c r="D701" s="123" t="s">
        <v>2424</v>
      </c>
      <c r="F701" t="str">
        <f t="shared" si="13"/>
        <v>1950115010 - Vehicle</v>
      </c>
    </row>
    <row r="702" spans="1:6">
      <c r="A702" s="94" t="s">
        <v>951</v>
      </c>
      <c r="B702" s="94"/>
      <c r="C702" s="119" t="s">
        <v>2425</v>
      </c>
      <c r="D702" s="119" t="s">
        <v>2426</v>
      </c>
      <c r="F702" t="str">
        <f t="shared" si="13"/>
        <v>1950115018 - Vehicle- Reclass</v>
      </c>
    </row>
    <row r="703" spans="1:6">
      <c r="A703" s="94" t="s">
        <v>952</v>
      </c>
      <c r="B703" s="94"/>
      <c r="C703" s="123" t="s">
        <v>2427</v>
      </c>
      <c r="D703" s="123" t="s">
        <v>2428</v>
      </c>
      <c r="F703" t="str">
        <f t="shared" si="13"/>
        <v>1950115019 - Vehicle-Allocation</v>
      </c>
    </row>
    <row r="704" spans="1:6">
      <c r="A704" s="94" t="s">
        <v>953</v>
      </c>
      <c r="B704" s="94"/>
      <c r="C704" s="119" t="s">
        <v>2429</v>
      </c>
      <c r="D704" s="119" t="s">
        <v>2430</v>
      </c>
      <c r="F704" t="str">
        <f t="shared" si="13"/>
        <v>1950115020 - Vehicle -Acc Depre</v>
      </c>
    </row>
    <row r="705" spans="1:6">
      <c r="A705" s="94" t="s">
        <v>954</v>
      </c>
      <c r="B705" s="94"/>
      <c r="C705" s="118" t="s">
        <v>2431</v>
      </c>
      <c r="D705" s="119" t="s">
        <v>2432</v>
      </c>
      <c r="F705" t="str">
        <f t="shared" si="13"/>
        <v>1950115028 - Vehicle-Acc Depre - Reclass</v>
      </c>
    </row>
    <row r="706" spans="1:6">
      <c r="A706" s="94" t="s">
        <v>955</v>
      </c>
      <c r="B706" s="94"/>
      <c r="C706" s="119" t="s">
        <v>2433</v>
      </c>
      <c r="D706" s="119" t="s">
        <v>2434</v>
      </c>
      <c r="F706" t="str">
        <f t="shared" si="13"/>
        <v>1950115029 - Vehicle-Accum.-Allocation</v>
      </c>
    </row>
    <row r="707" spans="1:6">
      <c r="A707" s="94" t="s">
        <v>956</v>
      </c>
      <c r="B707" s="94"/>
      <c r="C707" s="119" t="s">
        <v>2435</v>
      </c>
      <c r="D707" s="119" t="s">
        <v>2436</v>
      </c>
      <c r="F707" t="str">
        <f t="shared" si="13"/>
        <v>1950115030 - Vehicle-Contra for Acc Depre</v>
      </c>
    </row>
    <row r="708" spans="1:6">
      <c r="A708" s="94" t="s">
        <v>957</v>
      </c>
      <c r="B708" s="94"/>
      <c r="C708" s="119" t="s">
        <v>2437</v>
      </c>
      <c r="D708" s="119" t="s">
        <v>2438</v>
      </c>
      <c r="F708" t="str">
        <f t="shared" si="13"/>
        <v>1950115040 - Vehicle-Allowance for Impairment</v>
      </c>
    </row>
    <row r="709" spans="1:6">
      <c r="A709" s="94" t="s">
        <v>958</v>
      </c>
      <c r="B709" s="94"/>
      <c r="C709" s="123" t="s">
        <v>2439</v>
      </c>
      <c r="D709" s="123" t="s">
        <v>2439</v>
      </c>
      <c r="F709" t="str">
        <f t="shared" si="13"/>
        <v>1950115110 - Vehicle-GL</v>
      </c>
    </row>
    <row r="710" spans="1:6">
      <c r="A710" s="94" t="s">
        <v>959</v>
      </c>
      <c r="B710" s="94"/>
      <c r="C710" s="119" t="s">
        <v>2440</v>
      </c>
      <c r="D710" s="119" t="s">
        <v>2441</v>
      </c>
      <c r="F710" t="str">
        <f t="shared" si="13"/>
        <v>1950115120 - Vehicle -Acc Depre-GL</v>
      </c>
    </row>
    <row r="711" spans="1:6">
      <c r="A711" s="94" t="s">
        <v>960</v>
      </c>
      <c r="B711" s="94"/>
      <c r="C711" s="123" t="s">
        <v>2442</v>
      </c>
      <c r="D711" s="123" t="s">
        <v>2443</v>
      </c>
      <c r="F711" t="str">
        <f t="shared" si="13"/>
        <v>1950118010 - Digital Advertising</v>
      </c>
    </row>
    <row r="712" spans="1:6">
      <c r="A712" s="94" t="s">
        <v>961</v>
      </c>
      <c r="B712" s="94"/>
      <c r="C712" s="123" t="s">
        <v>2444</v>
      </c>
      <c r="D712" s="123" t="s">
        <v>2445</v>
      </c>
      <c r="F712" t="str">
        <f t="shared" si="13"/>
        <v>1950118020 - Digital Advertising -Acc Depre</v>
      </c>
    </row>
    <row r="713" spans="1:6">
      <c r="A713" s="94" t="s">
        <v>962</v>
      </c>
      <c r="B713" s="94"/>
      <c r="C713" s="119" t="s">
        <v>2446</v>
      </c>
      <c r="D713" s="119" t="s">
        <v>2447</v>
      </c>
      <c r="F713" t="str">
        <f t="shared" si="13"/>
        <v>1950118030 - Digital Advertising-Contra for Acc Depre</v>
      </c>
    </row>
    <row r="714" spans="1:6">
      <c r="A714" s="94" t="s">
        <v>963</v>
      </c>
      <c r="B714" s="94"/>
      <c r="C714" s="119" t="s">
        <v>2448</v>
      </c>
      <c r="D714" s="119" t="s">
        <v>2449</v>
      </c>
      <c r="F714" t="str">
        <f t="shared" si="13"/>
        <v>1950118040 - Digital Advertising -Allowance for Impairment</v>
      </c>
    </row>
    <row r="715" spans="1:6">
      <c r="A715" s="94" t="s">
        <v>964</v>
      </c>
      <c r="B715" s="94"/>
      <c r="C715" s="119" t="s">
        <v>2450</v>
      </c>
      <c r="D715" s="119" t="s">
        <v>2451</v>
      </c>
      <c r="F715" t="str">
        <f t="shared" si="13"/>
        <v>1950118050 - Digital Advertising -Contra for Impairment</v>
      </c>
    </row>
    <row r="716" spans="1:6">
      <c r="A716" s="94" t="s">
        <v>965</v>
      </c>
      <c r="B716" s="94"/>
      <c r="C716" s="139" t="s">
        <v>2452</v>
      </c>
      <c r="D716" s="139" t="s">
        <v>2453</v>
      </c>
      <c r="F716" t="str">
        <f t="shared" si="13"/>
        <v>1950120010 - Advertising Equipment</v>
      </c>
    </row>
    <row r="717" spans="1:6">
      <c r="A717" s="94" t="s">
        <v>966</v>
      </c>
      <c r="B717" s="94"/>
      <c r="C717" s="123" t="s">
        <v>2454</v>
      </c>
      <c r="D717" s="123" t="s">
        <v>2455</v>
      </c>
      <c r="F717" t="str">
        <f t="shared" si="13"/>
        <v>1950120020 - Advertising Equipment -Acc Depre</v>
      </c>
    </row>
    <row r="718" spans="1:6">
      <c r="A718" s="94" t="s">
        <v>967</v>
      </c>
      <c r="B718" s="94"/>
      <c r="C718" s="112" t="s">
        <v>2456</v>
      </c>
      <c r="D718" s="119" t="s">
        <v>2457</v>
      </c>
      <c r="F718" t="str">
        <f t="shared" si="13"/>
        <v>1950120040 - Advertising Equipment -Allowance for Impairment</v>
      </c>
    </row>
    <row r="719" spans="1:6">
      <c r="A719" s="94" t="s">
        <v>968</v>
      </c>
      <c r="B719" s="94"/>
      <c r="C719" s="119" t="s">
        <v>2458</v>
      </c>
      <c r="D719" s="119" t="s">
        <v>2459</v>
      </c>
      <c r="F719" t="str">
        <f t="shared" si="13"/>
        <v>1950120050 - Advertising Equipment -Contra for Impairment</v>
      </c>
    </row>
    <row r="720" spans="1:6">
      <c r="A720" s="94" t="s">
        <v>969</v>
      </c>
      <c r="B720" s="94"/>
      <c r="C720" s="139" t="s">
        <v>2460</v>
      </c>
      <c r="D720" s="139" t="s">
        <v>2461</v>
      </c>
      <c r="F720" t="str">
        <f t="shared" si="13"/>
        <v>1950121010 - Spare Parts awaiting Transfer</v>
      </c>
    </row>
    <row r="721" spans="1:6">
      <c r="A721" s="94" t="s">
        <v>970</v>
      </c>
      <c r="B721" s="94"/>
      <c r="C721" s="112" t="s">
        <v>2462</v>
      </c>
      <c r="D721" s="139" t="s">
        <v>2463</v>
      </c>
      <c r="F721" t="str">
        <f t="shared" si="13"/>
        <v>1950121019 - Spare Parts awaiting Transfer-Allocation</v>
      </c>
    </row>
    <row r="722" spans="1:6">
      <c r="A722" s="94" t="s">
        <v>971</v>
      </c>
      <c r="B722" s="94"/>
      <c r="C722" s="140" t="s">
        <v>2464</v>
      </c>
      <c r="D722" s="140" t="s">
        <v>2465</v>
      </c>
      <c r="F722" t="str">
        <f t="shared" si="13"/>
        <v>1950121020 - Spare Parts awaiting Transfer -Acc Depre</v>
      </c>
    </row>
    <row r="723" spans="1:6">
      <c r="A723" s="94" t="s">
        <v>972</v>
      </c>
      <c r="B723" s="94"/>
      <c r="C723" s="140" t="s">
        <v>2466</v>
      </c>
      <c r="D723" s="140" t="s">
        <v>2467</v>
      </c>
      <c r="F723" t="str">
        <f t="shared" si="13"/>
        <v>1950121029 - Spare Parts awaiting Transfer-Acc Depre-Allocation</v>
      </c>
    </row>
    <row r="724" spans="1:6">
      <c r="A724" s="94" t="s">
        <v>973</v>
      </c>
      <c r="B724" s="104">
        <v>9910000010</v>
      </c>
      <c r="C724" s="139" t="s">
        <v>2468</v>
      </c>
      <c r="D724" s="139" t="s">
        <v>2468</v>
      </c>
      <c r="F724" t="str">
        <f t="shared" si="13"/>
        <v>1959999010 - AuC-PPE</v>
      </c>
    </row>
    <row r="725" spans="1:6">
      <c r="A725" s="104" t="s">
        <v>974</v>
      </c>
      <c r="B725" s="104"/>
      <c r="C725" s="112" t="s">
        <v>2469</v>
      </c>
      <c r="D725" s="112" t="s">
        <v>2470</v>
      </c>
      <c r="F725" t="str">
        <f t="shared" si="13"/>
        <v>1959999019 - AuC-PPE-Allocation</v>
      </c>
    </row>
    <row r="726" spans="1:6">
      <c r="A726" s="94" t="s">
        <v>975</v>
      </c>
      <c r="B726" s="94"/>
      <c r="C726" s="140" t="s">
        <v>2471</v>
      </c>
      <c r="D726" s="140" t="s">
        <v>2471</v>
      </c>
      <c r="F726" t="str">
        <f t="shared" si="13"/>
        <v>1959999020 - Dummy for Asset</v>
      </c>
    </row>
    <row r="727" spans="1:6">
      <c r="A727" s="94" t="s">
        <v>976</v>
      </c>
      <c r="B727" s="94"/>
      <c r="C727" s="112" t="s">
        <v>2472</v>
      </c>
      <c r="D727" s="140" t="s">
        <v>2473</v>
      </c>
      <c r="F727" t="str">
        <f t="shared" si="13"/>
        <v>1959999030 - Low Valued Asset (LVA) - Admin</v>
      </c>
    </row>
    <row r="728" spans="1:6">
      <c r="A728" s="94" t="s">
        <v>977</v>
      </c>
      <c r="B728" s="94"/>
      <c r="C728" s="140" t="s">
        <v>2474</v>
      </c>
      <c r="D728" s="140" t="s">
        <v>2475</v>
      </c>
      <c r="F728" t="str">
        <f t="shared" si="13"/>
        <v>1959999039 - Low Valued Asset (LVA)-Admin-Allocation</v>
      </c>
    </row>
    <row r="729" spans="1:6">
      <c r="A729" s="94" t="s">
        <v>978</v>
      </c>
      <c r="B729" s="94"/>
      <c r="C729" s="119" t="s">
        <v>2476</v>
      </c>
      <c r="D729" s="119" t="s">
        <v>2477</v>
      </c>
      <c r="F729" t="str">
        <f t="shared" si="13"/>
        <v>1959999040 - Work In Progress - Project</v>
      </c>
    </row>
    <row r="730" spans="1:6">
      <c r="A730" s="94" t="s">
        <v>979</v>
      </c>
      <c r="B730" s="94"/>
      <c r="C730" s="140" t="s">
        <v>2478</v>
      </c>
      <c r="D730" s="112" t="s">
        <v>2479</v>
      </c>
      <c r="F730" t="str">
        <f t="shared" si="13"/>
        <v>1959999050 - Low Valued Asset (LVA) - Cost</v>
      </c>
    </row>
    <row r="731" spans="1:6">
      <c r="A731" s="94" t="s">
        <v>980</v>
      </c>
      <c r="B731" s="94"/>
      <c r="C731" s="140" t="s">
        <v>2480</v>
      </c>
      <c r="D731" s="112" t="s">
        <v>2480</v>
      </c>
      <c r="F731" t="str">
        <f t="shared" si="13"/>
        <v>1959999060 - AUC-Interiors</v>
      </c>
    </row>
    <row r="732" spans="1:6">
      <c r="A732" s="94" t="s">
        <v>981</v>
      </c>
      <c r="B732" s="94"/>
      <c r="C732" s="140" t="s">
        <v>2481</v>
      </c>
      <c r="D732" s="112" t="s">
        <v>2481</v>
      </c>
      <c r="F732" t="str">
        <f t="shared" si="13"/>
        <v>1959999070 - AUC-OS&amp;E</v>
      </c>
    </row>
    <row r="733" spans="1:6">
      <c r="A733" s="94" t="s">
        <v>982</v>
      </c>
      <c r="B733" s="94"/>
      <c r="C733" s="140" t="s">
        <v>2482</v>
      </c>
      <c r="D733" s="112" t="s">
        <v>2483</v>
      </c>
      <c r="F733" t="str">
        <f t="shared" si="13"/>
        <v>1959999080 - AUC-Real Estate Development</v>
      </c>
    </row>
    <row r="734" spans="1:6">
      <c r="A734" s="94" t="s">
        <v>983</v>
      </c>
      <c r="B734" s="94"/>
      <c r="C734" s="140" t="s">
        <v>2484</v>
      </c>
      <c r="D734" s="140" t="s">
        <v>2485</v>
      </c>
      <c r="F734" t="str">
        <f t="shared" ref="F734:F787" si="14">A734&amp;" - "&amp;D734</f>
        <v>1959999059 - Low Valued Asset (LVA) - Cost-Allocation</v>
      </c>
    </row>
    <row r="735" spans="1:6">
      <c r="A735" s="94" t="s">
        <v>984</v>
      </c>
      <c r="B735" s="94"/>
      <c r="C735" s="139" t="s">
        <v>2486</v>
      </c>
      <c r="D735" s="139" t="s">
        <v>2486</v>
      </c>
      <c r="F735" t="str">
        <f t="shared" si="14"/>
        <v>1959999990 - AuC-PPE-GL</v>
      </c>
    </row>
    <row r="736" spans="1:6">
      <c r="A736" s="94" t="s">
        <v>985</v>
      </c>
      <c r="B736" s="94"/>
      <c r="C736" s="139" t="s">
        <v>2487</v>
      </c>
      <c r="D736" s="139" t="s">
        <v>88</v>
      </c>
      <c r="F736" t="str">
        <f t="shared" si="14"/>
        <v>1960001010 - Lease Agreement (Right of Use Asset)</v>
      </c>
    </row>
    <row r="737" spans="1:6">
      <c r="A737" s="94" t="s">
        <v>986</v>
      </c>
      <c r="B737" s="94"/>
      <c r="C737" s="119" t="s">
        <v>2488</v>
      </c>
      <c r="D737" s="119" t="s">
        <v>2489</v>
      </c>
      <c r="F737" t="str">
        <f t="shared" si="14"/>
        <v>1960001020 - Lease Agreement (Right of Use Asset) - Accum.Amort</v>
      </c>
    </row>
    <row r="738" spans="1:6">
      <c r="A738" s="94" t="s">
        <v>987</v>
      </c>
      <c r="B738" s="94"/>
      <c r="C738" s="123" t="s">
        <v>2490</v>
      </c>
      <c r="D738" s="119" t="s">
        <v>2491</v>
      </c>
      <c r="F738" t="str">
        <f t="shared" si="14"/>
        <v>1960001030 - Lease Agreement (ROU)-Contra for Acc Depre</v>
      </c>
    </row>
    <row r="739" spans="1:6">
      <c r="A739" s="94" t="s">
        <v>988</v>
      </c>
      <c r="B739" s="94"/>
      <c r="C739" s="123" t="s">
        <v>2492</v>
      </c>
      <c r="D739" s="123" t="s">
        <v>2493</v>
      </c>
      <c r="F739" t="str">
        <f t="shared" si="14"/>
        <v>1960001040 - Lease Agreement (ROU)-Allowance for Impairment</v>
      </c>
    </row>
    <row r="740" spans="1:6">
      <c r="A740" s="94" t="s">
        <v>989</v>
      </c>
      <c r="B740" s="94"/>
      <c r="C740" s="119" t="s">
        <v>2494</v>
      </c>
      <c r="D740" s="119" t="s">
        <v>2495</v>
      </c>
      <c r="F740" t="str">
        <f t="shared" si="14"/>
        <v>1960001110 - Lease Agreement (Right of Use Asset)- GL</v>
      </c>
    </row>
    <row r="741" spans="1:6">
      <c r="A741" s="94" t="s">
        <v>990</v>
      </c>
      <c r="B741" s="94"/>
      <c r="C741" s="119" t="s">
        <v>2496</v>
      </c>
      <c r="D741" s="119" t="s">
        <v>2497</v>
      </c>
      <c r="F741" t="str">
        <f t="shared" si="14"/>
        <v>1960001120 - Lease Agreement (Right of Use Asset)-Acc Depre-GL</v>
      </c>
    </row>
    <row r="742" spans="1:6">
      <c r="A742" s="94" t="s">
        <v>991</v>
      </c>
      <c r="B742" s="94"/>
      <c r="C742" s="139" t="s">
        <v>2498</v>
      </c>
      <c r="D742" s="139" t="s">
        <v>2499</v>
      </c>
      <c r="F742" t="str">
        <f t="shared" si="14"/>
        <v>1960002010 - Right of Use Asset(Land)</v>
      </c>
    </row>
    <row r="743" spans="1:6">
      <c r="A743" s="94" t="s">
        <v>992</v>
      </c>
      <c r="B743" s="94"/>
      <c r="C743" s="119" t="s">
        <v>2500</v>
      </c>
      <c r="D743" s="119" t="s">
        <v>2501</v>
      </c>
      <c r="F743" t="str">
        <f t="shared" si="14"/>
        <v>1960002020 - Right of Use Asset(Land) - Accum.Depre</v>
      </c>
    </row>
    <row r="744" spans="1:6">
      <c r="A744" s="94" t="s">
        <v>993</v>
      </c>
      <c r="B744" s="94"/>
      <c r="C744" s="123" t="s">
        <v>2502</v>
      </c>
      <c r="D744" s="119" t="s">
        <v>2503</v>
      </c>
      <c r="F744" t="str">
        <f t="shared" si="14"/>
        <v>1960002030 - Right of Use Asset(Land) - Contra for Accum.Depre</v>
      </c>
    </row>
    <row r="745" spans="1:6">
      <c r="A745" s="94" t="s">
        <v>994</v>
      </c>
      <c r="B745" s="94"/>
      <c r="C745" s="123" t="s">
        <v>2504</v>
      </c>
      <c r="D745" s="123" t="s">
        <v>2505</v>
      </c>
      <c r="F745" t="str">
        <f t="shared" si="14"/>
        <v>1960002040 - Right of Use Asset(Land) - Allowance for Impair</v>
      </c>
    </row>
    <row r="746" spans="1:6">
      <c r="A746" s="94" t="s">
        <v>995</v>
      </c>
      <c r="B746" s="94"/>
      <c r="C746" s="139" t="s">
        <v>2506</v>
      </c>
      <c r="D746" s="139" t="s">
        <v>2507</v>
      </c>
      <c r="F746" t="str">
        <f t="shared" si="14"/>
        <v>1960003010 - Right of Use Asset(Building)</v>
      </c>
    </row>
    <row r="747" spans="1:6">
      <c r="A747" s="94" t="s">
        <v>996</v>
      </c>
      <c r="B747" s="94"/>
      <c r="C747" s="119" t="s">
        <v>2508</v>
      </c>
      <c r="D747" s="119" t="s">
        <v>2509</v>
      </c>
      <c r="F747" t="str">
        <f t="shared" si="14"/>
        <v>1960003020 - Right of Use Asset(Building)-Accum.Depre</v>
      </c>
    </row>
    <row r="748" spans="1:6">
      <c r="A748" s="94" t="s">
        <v>997</v>
      </c>
      <c r="B748" s="94"/>
      <c r="C748" s="123" t="s">
        <v>2510</v>
      </c>
      <c r="D748" s="119" t="s">
        <v>2511</v>
      </c>
      <c r="F748" t="str">
        <f t="shared" si="14"/>
        <v>1960003030 - Right of Use Asset(Building)-Contra for Accum.Depr</v>
      </c>
    </row>
    <row r="749" spans="1:6">
      <c r="A749" s="94" t="s">
        <v>998</v>
      </c>
      <c r="B749" s="94"/>
      <c r="C749" s="123" t="s">
        <v>2512</v>
      </c>
      <c r="D749" s="123" t="s">
        <v>2513</v>
      </c>
      <c r="F749" t="str">
        <f t="shared" si="14"/>
        <v>1960003040 - Right of Use Asset(Building)-Allowance for Impair</v>
      </c>
    </row>
    <row r="750" spans="1:6">
      <c r="A750" s="94" t="s">
        <v>999</v>
      </c>
      <c r="B750" s="94"/>
      <c r="C750" s="139" t="s">
        <v>2514</v>
      </c>
      <c r="D750" s="139" t="s">
        <v>2515</v>
      </c>
      <c r="F750" t="str">
        <f t="shared" si="14"/>
        <v>1960004010 - Right of Use Asset(Equipment)</v>
      </c>
    </row>
    <row r="751" spans="1:6">
      <c r="A751" s="94" t="s">
        <v>1000</v>
      </c>
      <c r="B751" s="94"/>
      <c r="C751" s="119" t="s">
        <v>2516</v>
      </c>
      <c r="D751" s="119" t="s">
        <v>2517</v>
      </c>
      <c r="F751" t="str">
        <f t="shared" si="14"/>
        <v>1960004020 - Right of Use Asset(Equipment)-Accum.Depre</v>
      </c>
    </row>
    <row r="752" spans="1:6">
      <c r="A752" s="94" t="s">
        <v>1001</v>
      </c>
      <c r="B752" s="94"/>
      <c r="C752" s="123" t="s">
        <v>2518</v>
      </c>
      <c r="D752" s="119" t="s">
        <v>2519</v>
      </c>
      <c r="F752" t="str">
        <f t="shared" si="14"/>
        <v>1960004030 - Right of Use Asset(Equipment)-Contra for AccumDepr</v>
      </c>
    </row>
    <row r="753" spans="1:6">
      <c r="A753" s="94" t="s">
        <v>1002</v>
      </c>
      <c r="B753" s="94"/>
      <c r="C753" s="123" t="s">
        <v>2520</v>
      </c>
      <c r="D753" s="123" t="s">
        <v>2521</v>
      </c>
      <c r="F753" t="str">
        <f t="shared" si="14"/>
        <v>1960004040 - Right of Use Asset(Equipment)-Allowance for Impair</v>
      </c>
    </row>
    <row r="754" spans="1:6">
      <c r="A754" s="94" t="s">
        <v>1003</v>
      </c>
      <c r="B754" s="94"/>
      <c r="C754" s="139" t="s">
        <v>2522</v>
      </c>
      <c r="D754" s="139" t="s">
        <v>2523</v>
      </c>
      <c r="F754" t="str">
        <f t="shared" si="14"/>
        <v>1960005010 - Right of Use Asset(Vehicle)</v>
      </c>
    </row>
    <row r="755" spans="1:6">
      <c r="A755" s="94" t="s">
        <v>1004</v>
      </c>
      <c r="B755" s="94"/>
      <c r="C755" s="119" t="s">
        <v>2524</v>
      </c>
      <c r="D755" s="119" t="s">
        <v>2525</v>
      </c>
      <c r="F755" t="str">
        <f t="shared" si="14"/>
        <v>1960005020 - Right of Use Asset(Vehicle)-Accum.Depre</v>
      </c>
    </row>
    <row r="756" spans="1:6">
      <c r="A756" s="94" t="s">
        <v>1005</v>
      </c>
      <c r="B756" s="94"/>
      <c r="C756" s="123" t="s">
        <v>2526</v>
      </c>
      <c r="D756" s="119" t="s">
        <v>2527</v>
      </c>
      <c r="F756" t="str">
        <f t="shared" si="14"/>
        <v>1960005030 - Right of Use Asset(Vehicle)-Contra for Accum.Depre</v>
      </c>
    </row>
    <row r="757" spans="1:6">
      <c r="A757" s="94" t="s">
        <v>1006</v>
      </c>
      <c r="B757" s="94"/>
      <c r="C757" s="123" t="s">
        <v>2528</v>
      </c>
      <c r="D757" s="123" t="s">
        <v>2529</v>
      </c>
      <c r="F757" t="str">
        <f t="shared" si="14"/>
        <v>1960005040 - Right of Use Asset(Vehicle)-Allowance for Impair</v>
      </c>
    </row>
    <row r="758" spans="1:6">
      <c r="A758" s="94" t="s">
        <v>1007</v>
      </c>
      <c r="B758" s="94"/>
      <c r="C758" s="139" t="s">
        <v>2530</v>
      </c>
      <c r="D758" s="139" t="s">
        <v>2530</v>
      </c>
      <c r="F758" t="str">
        <f t="shared" si="14"/>
        <v>1960101010 - Software &amp; License</v>
      </c>
    </row>
    <row r="759" spans="1:6">
      <c r="A759" s="94" t="s">
        <v>1008</v>
      </c>
      <c r="B759" s="94"/>
      <c r="C759" s="139" t="s">
        <v>2531</v>
      </c>
      <c r="D759" s="139" t="s">
        <v>2532</v>
      </c>
      <c r="F759" t="str">
        <f t="shared" si="14"/>
        <v>1960101019 - Software &amp; License-Allocation</v>
      </c>
    </row>
    <row r="760" spans="1:6">
      <c r="A760" s="94" t="s">
        <v>1009</v>
      </c>
      <c r="B760" s="94"/>
      <c r="C760" s="139" t="s">
        <v>2533</v>
      </c>
      <c r="D760" s="123" t="s">
        <v>2534</v>
      </c>
      <c r="F760" t="str">
        <f t="shared" si="14"/>
        <v>1960101020 - Software &amp; License - Accum.Amortization</v>
      </c>
    </row>
    <row r="761" spans="1:6">
      <c r="A761" s="94" t="s">
        <v>1010</v>
      </c>
      <c r="B761" s="94"/>
      <c r="C761" s="112" t="s">
        <v>2535</v>
      </c>
      <c r="D761" s="112" t="s">
        <v>2536</v>
      </c>
      <c r="F761" t="str">
        <f t="shared" si="14"/>
        <v>1960101029 - Software &amp; License - Accum.Amortize - Allocation</v>
      </c>
    </row>
    <row r="762" spans="1:6">
      <c r="A762" s="94" t="s">
        <v>1011</v>
      </c>
      <c r="B762" s="94"/>
      <c r="C762" s="123" t="s">
        <v>2537</v>
      </c>
      <c r="D762" s="123" t="s">
        <v>2538</v>
      </c>
      <c r="F762" t="str">
        <f t="shared" si="14"/>
        <v>1960101030 - Software &amp; License-Contra for Acc Depre</v>
      </c>
    </row>
    <row r="763" spans="1:6">
      <c r="A763" s="94" t="s">
        <v>1012</v>
      </c>
      <c r="B763" s="94"/>
      <c r="C763" s="139" t="s">
        <v>2539</v>
      </c>
      <c r="D763" s="123" t="s">
        <v>2540</v>
      </c>
      <c r="F763" t="str">
        <f t="shared" si="14"/>
        <v>1960101040 - Software &amp; License - Allowance for Impairment</v>
      </c>
    </row>
    <row r="764" spans="1:6">
      <c r="A764" s="94" t="s">
        <v>1013</v>
      </c>
      <c r="B764" s="94"/>
      <c r="C764" s="139" t="s">
        <v>2541</v>
      </c>
      <c r="D764" s="139" t="s">
        <v>2542</v>
      </c>
      <c r="F764" t="str">
        <f t="shared" si="14"/>
        <v>1960101110 - Software &amp; License-GL</v>
      </c>
    </row>
    <row r="765" spans="1:6">
      <c r="A765" s="94" t="s">
        <v>1014</v>
      </c>
      <c r="B765" s="94"/>
      <c r="C765" s="139" t="s">
        <v>2543</v>
      </c>
      <c r="D765" s="123" t="s">
        <v>2544</v>
      </c>
      <c r="F765" t="str">
        <f t="shared" si="14"/>
        <v>1960101120 - Software &amp; License - Accum.Amortization-GL</v>
      </c>
    </row>
    <row r="766" spans="1:6">
      <c r="A766" s="94" t="s">
        <v>1015</v>
      </c>
      <c r="B766" s="94"/>
      <c r="C766" s="139" t="s">
        <v>2545</v>
      </c>
      <c r="D766" s="123" t="s">
        <v>2546</v>
      </c>
      <c r="F766" t="str">
        <f t="shared" si="14"/>
        <v>1960101130 - Software &amp; License-Contra for Accum.Amortization</v>
      </c>
    </row>
    <row r="767" spans="1:6">
      <c r="A767" s="105" t="s">
        <v>1016</v>
      </c>
      <c r="B767" s="105"/>
      <c r="C767" s="141" t="s">
        <v>2547</v>
      </c>
      <c r="D767" s="138" t="s">
        <v>2548</v>
      </c>
      <c r="F767" t="str">
        <f t="shared" si="14"/>
        <v>1960101140 - Software &amp; License - Allowance for Impairment-GL</v>
      </c>
    </row>
    <row r="768" spans="1:6">
      <c r="A768" s="94" t="s">
        <v>1017</v>
      </c>
      <c r="B768" s="94"/>
      <c r="C768" s="140" t="s">
        <v>2549</v>
      </c>
      <c r="D768" s="140" t="s">
        <v>2549</v>
      </c>
      <c r="F768" t="str">
        <f t="shared" si="14"/>
        <v>1960102010 - Brand License</v>
      </c>
    </row>
    <row r="769" spans="1:6">
      <c r="A769" s="94" t="s">
        <v>1018</v>
      </c>
      <c r="B769" s="94"/>
      <c r="C769" s="119" t="s">
        <v>2550</v>
      </c>
      <c r="D769" s="119" t="s">
        <v>2551</v>
      </c>
      <c r="F769" t="str">
        <f t="shared" si="14"/>
        <v>1960102020 - Brand License - Accum.Amortization</v>
      </c>
    </row>
    <row r="770" spans="1:6">
      <c r="A770" s="94" t="s">
        <v>1019</v>
      </c>
      <c r="B770" s="94"/>
      <c r="C770" s="140" t="s">
        <v>2552</v>
      </c>
      <c r="D770" s="140" t="s">
        <v>2552</v>
      </c>
      <c r="F770" t="str">
        <f t="shared" si="14"/>
        <v>1960103010 - Loyalty</v>
      </c>
    </row>
    <row r="771" spans="1:6">
      <c r="A771" s="94" t="s">
        <v>1020</v>
      </c>
      <c r="B771" s="94"/>
      <c r="C771" s="119" t="s">
        <v>2553</v>
      </c>
      <c r="D771" s="119" t="s">
        <v>2554</v>
      </c>
      <c r="F771" t="str">
        <f t="shared" si="14"/>
        <v>1960103020 - Loyalty - Accum.Amortization</v>
      </c>
    </row>
    <row r="772" spans="1:6">
      <c r="A772" s="94" t="s">
        <v>1021</v>
      </c>
      <c r="B772" s="94"/>
      <c r="C772" s="140" t="s">
        <v>2555</v>
      </c>
      <c r="D772" s="140" t="s">
        <v>2555</v>
      </c>
      <c r="F772" t="str">
        <f t="shared" si="14"/>
        <v>1960104010 - Trademarks</v>
      </c>
    </row>
    <row r="773" spans="1:6">
      <c r="A773" s="94" t="s">
        <v>1022</v>
      </c>
      <c r="B773" s="94"/>
      <c r="C773" s="140" t="s">
        <v>2556</v>
      </c>
      <c r="D773" s="140" t="s">
        <v>2557</v>
      </c>
      <c r="F773" t="str">
        <f t="shared" si="14"/>
        <v>1960104019 - Trademarks-Allocation</v>
      </c>
    </row>
    <row r="774" spans="1:6">
      <c r="A774" s="94" t="s">
        <v>1023</v>
      </c>
      <c r="B774" s="94"/>
      <c r="C774" s="119" t="s">
        <v>2558</v>
      </c>
      <c r="D774" s="119" t="s">
        <v>2559</v>
      </c>
      <c r="F774" t="str">
        <f t="shared" si="14"/>
        <v>1960104020 - Trademarks - Accum.Amortization</v>
      </c>
    </row>
    <row r="775" spans="1:6">
      <c r="A775" s="94" t="s">
        <v>1024</v>
      </c>
      <c r="B775" s="94"/>
      <c r="C775" s="119" t="s">
        <v>2560</v>
      </c>
      <c r="D775" s="119" t="s">
        <v>2561</v>
      </c>
      <c r="F775" t="str">
        <f t="shared" si="14"/>
        <v>1960104029 - Trademarks - Accum.Amortization-Allocation</v>
      </c>
    </row>
    <row r="776" spans="1:6">
      <c r="A776" s="94" t="s">
        <v>1025</v>
      </c>
      <c r="B776" s="94"/>
      <c r="C776" s="140" t="s">
        <v>2562</v>
      </c>
      <c r="D776" s="140" t="s">
        <v>2563</v>
      </c>
      <c r="F776" t="str">
        <f t="shared" si="14"/>
        <v>1960105010 - Right on Civil to Government</v>
      </c>
    </row>
    <row r="777" spans="1:6">
      <c r="A777" s="94" t="s">
        <v>1026</v>
      </c>
      <c r="B777" s="94"/>
      <c r="C777" s="140" t="s">
        <v>2564</v>
      </c>
      <c r="D777" s="140" t="s">
        <v>2565</v>
      </c>
      <c r="F777" t="str">
        <f t="shared" si="14"/>
        <v>1960105019 - Right on Civil to Government-Allocation</v>
      </c>
    </row>
    <row r="778" spans="1:6">
      <c r="A778" s="94" t="s">
        <v>1027</v>
      </c>
      <c r="B778" s="94"/>
      <c r="C778" s="119" t="s">
        <v>2566</v>
      </c>
      <c r="D778" s="119" t="s">
        <v>2567</v>
      </c>
      <c r="F778" t="str">
        <f t="shared" si="14"/>
        <v>1960105020 - Right on Civil to Government - Accum.Amortization</v>
      </c>
    </row>
    <row r="779" spans="1:6">
      <c r="A779" s="94" t="s">
        <v>1028</v>
      </c>
      <c r="B779" s="94"/>
      <c r="C779" s="119" t="s">
        <v>2568</v>
      </c>
      <c r="D779" s="112" t="s">
        <v>2569</v>
      </c>
      <c r="F779" t="str">
        <f t="shared" si="14"/>
        <v>1960105029 - Right on Civil to Government-Accum.Amor-Allocation</v>
      </c>
    </row>
    <row r="780" spans="1:6">
      <c r="A780" s="94" t="s">
        <v>1029</v>
      </c>
      <c r="B780" s="94"/>
      <c r="C780" s="139" t="s">
        <v>2570</v>
      </c>
      <c r="D780" s="140" t="s">
        <v>2571</v>
      </c>
      <c r="F780" t="str">
        <f t="shared" si="14"/>
        <v>1960106010 - Right on Building to Government</v>
      </c>
    </row>
    <row r="781" spans="1:6">
      <c r="A781" s="94" t="s">
        <v>1030</v>
      </c>
      <c r="B781" s="94"/>
      <c r="C781" s="139" t="s">
        <v>2572</v>
      </c>
      <c r="D781" s="140" t="s">
        <v>2573</v>
      </c>
      <c r="F781" t="str">
        <f t="shared" si="14"/>
        <v>1960106019 - Right on Building to Government-Allocation</v>
      </c>
    </row>
    <row r="782" spans="1:6">
      <c r="A782" s="94" t="s">
        <v>1031</v>
      </c>
      <c r="B782" s="94"/>
      <c r="C782" s="119" t="s">
        <v>2574</v>
      </c>
      <c r="D782" s="119" t="s">
        <v>2575</v>
      </c>
      <c r="F782" t="str">
        <f t="shared" si="14"/>
        <v>1960106020 - Right on Building to Government - Accum.Amortizati</v>
      </c>
    </row>
    <row r="783" spans="1:6">
      <c r="A783" s="94" t="s">
        <v>1032</v>
      </c>
      <c r="B783" s="94"/>
      <c r="C783" s="119" t="s">
        <v>2576</v>
      </c>
      <c r="D783" s="119" t="s">
        <v>2577</v>
      </c>
      <c r="F783" t="str">
        <f t="shared" si="14"/>
        <v>1960106029 - RightonBuilding to Government-Acc.Amort-Allocation</v>
      </c>
    </row>
    <row r="784" spans="1:6">
      <c r="A784" s="94" t="s">
        <v>1033</v>
      </c>
      <c r="B784" s="94"/>
      <c r="C784" s="139" t="s">
        <v>2578</v>
      </c>
      <c r="D784" s="140" t="s">
        <v>2579</v>
      </c>
      <c r="F784" t="str">
        <f t="shared" si="14"/>
        <v>1960107010 - Right on E&amp;M to Government</v>
      </c>
    </row>
    <row r="785" spans="1:6">
      <c r="A785" s="94" t="s">
        <v>1034</v>
      </c>
      <c r="B785" s="94"/>
      <c r="C785" s="139" t="s">
        <v>2580</v>
      </c>
      <c r="D785" s="140" t="s">
        <v>2581</v>
      </c>
      <c r="F785" t="str">
        <f t="shared" si="14"/>
        <v>1960107019 - Right on E&amp;M to Government-Allocation</v>
      </c>
    </row>
    <row r="786" spans="1:6">
      <c r="A786" s="94" t="s">
        <v>1035</v>
      </c>
      <c r="B786" s="94"/>
      <c r="C786" s="119" t="s">
        <v>2582</v>
      </c>
      <c r="D786" s="119" t="s">
        <v>2583</v>
      </c>
      <c r="F786" t="str">
        <f t="shared" si="14"/>
        <v>1960107020 - Right on E&amp;M to Government - Accum.Amortization</v>
      </c>
    </row>
    <row r="787" spans="1:6">
      <c r="A787" s="94" t="s">
        <v>1036</v>
      </c>
      <c r="B787" s="94"/>
      <c r="C787" s="119" t="s">
        <v>2584</v>
      </c>
      <c r="D787" s="119" t="s">
        <v>2585</v>
      </c>
      <c r="F787" t="str">
        <f t="shared" si="14"/>
        <v>1960107029 - Right on E&amp;M to Government-Accum.Amort-Allocation</v>
      </c>
    </row>
    <row r="788" spans="1:6">
      <c r="A788" s="94" t="s">
        <v>1037</v>
      </c>
      <c r="B788" s="94"/>
      <c r="C788" s="139" t="s">
        <v>2586</v>
      </c>
      <c r="D788" s="139" t="s">
        <v>2587</v>
      </c>
      <c r="F788" t="str">
        <f t="shared" ref="F788:F835" si="15">A788&amp;" - "&amp;D788</f>
        <v>1960108010 - Leasehold Right-Land</v>
      </c>
    </row>
    <row r="789" spans="1:6">
      <c r="A789" s="94" t="s">
        <v>1038</v>
      </c>
      <c r="B789" s="94"/>
      <c r="C789" s="119" t="s">
        <v>2588</v>
      </c>
      <c r="D789" s="119" t="s">
        <v>2589</v>
      </c>
      <c r="F789" t="str">
        <f t="shared" si="15"/>
        <v>1960108020 - Leasehold Right-Land - Accum.Amortization</v>
      </c>
    </row>
    <row r="790" spans="1:6">
      <c r="A790" s="94" t="s">
        <v>1039</v>
      </c>
      <c r="B790" s="94"/>
      <c r="C790" s="139" t="s">
        <v>2590</v>
      </c>
      <c r="D790" s="119" t="s">
        <v>2591</v>
      </c>
      <c r="F790" t="str">
        <f t="shared" si="15"/>
        <v>1960109010 - Leasehold Right-Building</v>
      </c>
    </row>
    <row r="791" spans="1:6">
      <c r="A791" s="94" t="s">
        <v>1040</v>
      </c>
      <c r="B791" s="94"/>
      <c r="C791" s="119" t="s">
        <v>2592</v>
      </c>
      <c r="D791" s="119" t="s">
        <v>2593</v>
      </c>
      <c r="F791" t="str">
        <f t="shared" si="15"/>
        <v>1960109020 - Leasehold Right-Building -A Accum.Amortization</v>
      </c>
    </row>
    <row r="792" spans="1:6">
      <c r="A792" s="94" t="s">
        <v>1041</v>
      </c>
      <c r="B792" s="94"/>
      <c r="C792" s="139" t="s">
        <v>2594</v>
      </c>
      <c r="D792" s="119" t="s">
        <v>2595</v>
      </c>
      <c r="F792" t="str">
        <f t="shared" si="15"/>
        <v>1960110010 - Leasehold Right-Condo &amp; Fixtures</v>
      </c>
    </row>
    <row r="793" spans="1:6">
      <c r="A793" s="94" t="s">
        <v>1042</v>
      </c>
      <c r="B793" s="94"/>
      <c r="C793" s="119" t="s">
        <v>2596</v>
      </c>
      <c r="D793" s="119" t="s">
        <v>2597</v>
      </c>
      <c r="F793" t="str">
        <f t="shared" si="15"/>
        <v>1960110020 - Leasehold Right-Condo &amp; Fixtures - Accum.Amort.</v>
      </c>
    </row>
    <row r="794" spans="1:6">
      <c r="A794" s="94" t="s">
        <v>1043</v>
      </c>
      <c r="B794" s="94"/>
      <c r="C794" s="112" t="s">
        <v>2598</v>
      </c>
      <c r="D794" s="112" t="s">
        <v>2599</v>
      </c>
      <c r="F794" t="str">
        <f t="shared" si="15"/>
        <v>1960111010 - Right on Fixed Revenue Sharing to MRTA</v>
      </c>
    </row>
    <row r="795" spans="1:6">
      <c r="A795" s="94" t="s">
        <v>1044</v>
      </c>
      <c r="B795" s="94"/>
      <c r="C795" s="112" t="s">
        <v>2600</v>
      </c>
      <c r="D795" s="112" t="s">
        <v>2601</v>
      </c>
      <c r="F795" t="str">
        <f t="shared" si="15"/>
        <v>1960111020 - Right on Fixed Revenue Sharing MRTA-Accum.Amortize</v>
      </c>
    </row>
    <row r="796" spans="1:6">
      <c r="A796" s="94" t="s">
        <v>1045</v>
      </c>
      <c r="B796" s="114"/>
      <c r="C796" s="119" t="s">
        <v>2602</v>
      </c>
      <c r="D796" s="119" t="s">
        <v>2602</v>
      </c>
      <c r="F796" t="str">
        <f t="shared" si="15"/>
        <v>1965101010 - Right on BRT</v>
      </c>
    </row>
    <row r="797" spans="1:6">
      <c r="A797" s="94" t="s">
        <v>1046</v>
      </c>
      <c r="B797" s="114"/>
      <c r="C797" s="119" t="s">
        <v>2603</v>
      </c>
      <c r="D797" s="119" t="s">
        <v>2604</v>
      </c>
      <c r="F797" t="str">
        <f t="shared" si="15"/>
        <v>1965101020 - Right on BRT- Accum.Amortization</v>
      </c>
    </row>
    <row r="798" spans="1:6">
      <c r="A798" s="94" t="s">
        <v>1047</v>
      </c>
      <c r="B798" s="114"/>
      <c r="C798" s="119" t="s">
        <v>2605</v>
      </c>
      <c r="D798" s="119" t="s">
        <v>2606</v>
      </c>
      <c r="F798" t="str">
        <f t="shared" si="15"/>
        <v>1965101040 - Right on BRT -Allowance for Impairment</v>
      </c>
    </row>
    <row r="799" spans="1:6">
      <c r="A799" s="94" t="s">
        <v>1048</v>
      </c>
      <c r="B799" s="114"/>
      <c r="C799" s="119" t="s">
        <v>2607</v>
      </c>
      <c r="D799" s="119" t="s">
        <v>2608</v>
      </c>
      <c r="F799" t="str">
        <f t="shared" si="15"/>
        <v>1965101050 - Right on BRT -Contra for Impairment</v>
      </c>
    </row>
    <row r="800" spans="1:6">
      <c r="A800" s="94" t="s">
        <v>1049</v>
      </c>
      <c r="B800" s="114"/>
      <c r="C800" s="119" t="s">
        <v>2609</v>
      </c>
      <c r="D800" s="119" t="s">
        <v>2609</v>
      </c>
      <c r="F800" t="str">
        <f t="shared" si="15"/>
        <v>1965102010 - Right on Commercial</v>
      </c>
    </row>
    <row r="801" spans="1:6">
      <c r="A801" s="94" t="s">
        <v>1050</v>
      </c>
      <c r="B801" s="114"/>
      <c r="C801" s="112" t="s">
        <v>2610</v>
      </c>
      <c r="D801" s="119" t="s">
        <v>2611</v>
      </c>
      <c r="F801" t="str">
        <f t="shared" si="15"/>
        <v>1965102020 - Right on Commercial- Accum.Amortization</v>
      </c>
    </row>
    <row r="802" spans="1:6">
      <c r="A802" s="94" t="s">
        <v>1051</v>
      </c>
      <c r="B802" s="104">
        <v>9910000010</v>
      </c>
      <c r="C802" s="139" t="s">
        <v>2612</v>
      </c>
      <c r="D802" s="140" t="s">
        <v>2613</v>
      </c>
      <c r="F802" t="str">
        <f t="shared" si="15"/>
        <v>1969998010 - Provision for Asset Impairment</v>
      </c>
    </row>
    <row r="803" spans="1:6">
      <c r="A803" s="94" t="s">
        <v>1052</v>
      </c>
      <c r="B803" s="104">
        <v>9910000010</v>
      </c>
      <c r="C803" s="139" t="s">
        <v>2614</v>
      </c>
      <c r="D803" s="140" t="s">
        <v>2614</v>
      </c>
      <c r="F803" t="str">
        <f t="shared" si="15"/>
        <v>1969999010 - AUC-Intangible</v>
      </c>
    </row>
    <row r="804" spans="1:6">
      <c r="A804" s="94" t="s">
        <v>1053</v>
      </c>
      <c r="B804" s="104"/>
      <c r="C804" s="140" t="s">
        <v>2615</v>
      </c>
      <c r="D804" s="140" t="s">
        <v>2616</v>
      </c>
      <c r="F804" t="str">
        <f t="shared" si="15"/>
        <v>1969999019 - AUC-Intangible-Allocation</v>
      </c>
    </row>
    <row r="805" spans="1:6">
      <c r="A805" s="94" t="s">
        <v>1054</v>
      </c>
      <c r="B805" s="94"/>
      <c r="C805" s="139" t="s">
        <v>2617</v>
      </c>
      <c r="D805" s="140" t="s">
        <v>2618</v>
      </c>
      <c r="F805" t="str">
        <f t="shared" si="15"/>
        <v>1969999990 - AUC-Intangible-GL</v>
      </c>
    </row>
    <row r="806" spans="1:6">
      <c r="A806" s="105" t="s">
        <v>1055</v>
      </c>
      <c r="B806" s="117"/>
      <c r="C806" s="135" t="s">
        <v>2619</v>
      </c>
      <c r="D806" s="135" t="s">
        <v>2620</v>
      </c>
      <c r="F806" t="str">
        <f t="shared" si="15"/>
        <v>1999901010 - Prepaid Expenses - Insurance (&gt;1Y)</v>
      </c>
    </row>
    <row r="807" spans="1:6">
      <c r="A807" s="105" t="s">
        <v>1056</v>
      </c>
      <c r="B807" s="105"/>
      <c r="C807" s="138" t="s">
        <v>2621</v>
      </c>
      <c r="D807" s="138" t="s">
        <v>2622</v>
      </c>
      <c r="F807" t="str">
        <f t="shared" si="15"/>
        <v>1999901019 - Prepaid Expenses - Insurance (&gt;1Y)-Allocation</v>
      </c>
    </row>
    <row r="808" spans="1:6">
      <c r="A808" s="94" t="s">
        <v>1057</v>
      </c>
      <c r="B808" s="90"/>
      <c r="C808" s="120" t="s">
        <v>2623</v>
      </c>
      <c r="D808" s="120" t="s">
        <v>2624</v>
      </c>
      <c r="F808" t="str">
        <f t="shared" si="15"/>
        <v>1999901020 - Prepaid Expenses - Rental (&gt;1Y)</v>
      </c>
    </row>
    <row r="809" spans="1:6">
      <c r="A809" s="94" t="s">
        <v>1058</v>
      </c>
      <c r="B809" s="94"/>
      <c r="C809" s="123" t="s">
        <v>2625</v>
      </c>
      <c r="D809" s="123" t="s">
        <v>2626</v>
      </c>
      <c r="F809" t="str">
        <f t="shared" si="15"/>
        <v>1999901029 - Prepaid Expenses - Rental (&gt;1Y)-Allocation</v>
      </c>
    </row>
    <row r="810" spans="1:6">
      <c r="A810" s="94" t="s">
        <v>1059</v>
      </c>
      <c r="B810" s="90"/>
      <c r="C810" s="120" t="s">
        <v>2627</v>
      </c>
      <c r="D810" s="120" t="s">
        <v>2628</v>
      </c>
      <c r="F810" t="str">
        <f t="shared" si="15"/>
        <v>1999901030 - Prepaid Expenses - Royalty (&gt;1Y)</v>
      </c>
    </row>
    <row r="811" spans="1:6">
      <c r="A811" s="94" t="s">
        <v>1060</v>
      </c>
      <c r="B811" s="94"/>
      <c r="C811" s="123" t="s">
        <v>2629</v>
      </c>
      <c r="D811" s="123" t="s">
        <v>2630</v>
      </c>
      <c r="F811" t="str">
        <f t="shared" si="15"/>
        <v>1999901039 - Prepaid Expenses - Royalty (&gt;1Y)-Allocation</v>
      </c>
    </row>
    <row r="812" spans="1:6">
      <c r="A812" s="94" t="s">
        <v>1061</v>
      </c>
      <c r="B812" s="94"/>
      <c r="C812" s="120" t="s">
        <v>2631</v>
      </c>
      <c r="D812" s="120" t="s">
        <v>2632</v>
      </c>
      <c r="F812" t="str">
        <f t="shared" si="15"/>
        <v>1999901040 - Prepaid Tax Purpose (&gt;1Y)</v>
      </c>
    </row>
    <row r="813" spans="1:6">
      <c r="A813" s="94" t="s">
        <v>1062</v>
      </c>
      <c r="B813" s="94"/>
      <c r="C813" s="123" t="s">
        <v>2633</v>
      </c>
      <c r="D813" s="123" t="s">
        <v>2634</v>
      </c>
      <c r="F813" t="str">
        <f t="shared" si="15"/>
        <v>1999901049 - Prepaid Tax Purpose (&gt;1Y) -Allocation</v>
      </c>
    </row>
    <row r="814" spans="1:6">
      <c r="A814" s="94" t="s">
        <v>1063</v>
      </c>
      <c r="B814" s="94"/>
      <c r="C814" s="120" t="s">
        <v>2635</v>
      </c>
      <c r="D814" s="120" t="s">
        <v>2636</v>
      </c>
      <c r="F814" t="str">
        <f t="shared" si="15"/>
        <v>1999901990 - Prepaid Expenses-Other (&gt;1Y)</v>
      </c>
    </row>
    <row r="815" spans="1:6">
      <c r="A815" s="94" t="s">
        <v>1064</v>
      </c>
      <c r="B815" s="94"/>
      <c r="C815" s="123" t="s">
        <v>2637</v>
      </c>
      <c r="D815" s="123" t="s">
        <v>2638</v>
      </c>
      <c r="F815" t="str">
        <f t="shared" si="15"/>
        <v>1999901999 - Prepaid Expenses-Other (&gt;1Y)-Allocation</v>
      </c>
    </row>
    <row r="816" spans="1:6">
      <c r="A816" s="94" t="s">
        <v>1065</v>
      </c>
      <c r="B816" s="90"/>
      <c r="C816" s="120" t="s">
        <v>2639</v>
      </c>
      <c r="D816" s="120" t="s">
        <v>2640</v>
      </c>
      <c r="F816" t="str">
        <f t="shared" si="15"/>
        <v>1999902010 - Prepaid Expenses - Insurance-Related Parties (&gt;1Y)</v>
      </c>
    </row>
    <row r="817" spans="1:6">
      <c r="A817" s="94" t="s">
        <v>1066</v>
      </c>
      <c r="B817" s="94"/>
      <c r="C817" s="123" t="s">
        <v>2641</v>
      </c>
      <c r="D817" s="123" t="s">
        <v>2642</v>
      </c>
      <c r="F817" t="str">
        <f t="shared" si="15"/>
        <v>1999902019 - Prepaid Expenses-Insurance-RPT (&gt;1Y)-Allocation</v>
      </c>
    </row>
    <row r="818" spans="1:6">
      <c r="A818" s="94" t="s">
        <v>1067</v>
      </c>
      <c r="B818" s="90"/>
      <c r="C818" s="120" t="s">
        <v>2643</v>
      </c>
      <c r="D818" s="120" t="s">
        <v>2644</v>
      </c>
      <c r="F818" t="str">
        <f t="shared" si="15"/>
        <v>1999902020 - Prepaid Expenses - Rental-Related Parties (&gt;1Y)</v>
      </c>
    </row>
    <row r="819" spans="1:6">
      <c r="A819" s="94" t="s">
        <v>1068</v>
      </c>
      <c r="B819" s="94"/>
      <c r="C819" s="123" t="s">
        <v>2645</v>
      </c>
      <c r="D819" s="123" t="s">
        <v>2646</v>
      </c>
      <c r="F819" t="str">
        <f t="shared" si="15"/>
        <v>1999902029 - Prepaid Expenses - Rental-RPT (&gt;1Y)-Allocation</v>
      </c>
    </row>
    <row r="820" spans="1:6">
      <c r="A820" s="94" t="s">
        <v>1069</v>
      </c>
      <c r="B820" s="90"/>
      <c r="C820" s="120" t="s">
        <v>2647</v>
      </c>
      <c r="D820" s="120" t="s">
        <v>2648</v>
      </c>
      <c r="F820" t="str">
        <f t="shared" si="15"/>
        <v>1999902030 - Prepaid Expenses - Royalty-Related Parties (&gt;1Y)</v>
      </c>
    </row>
    <row r="821" spans="1:6">
      <c r="A821" s="94" t="s">
        <v>1070</v>
      </c>
      <c r="B821" s="104"/>
      <c r="C821" s="139" t="s">
        <v>2649</v>
      </c>
      <c r="D821" s="139" t="s">
        <v>2650</v>
      </c>
      <c r="F821" t="str">
        <f t="shared" si="15"/>
        <v>1999902039 - Prepaid Expenses - Royalty -RPT (&gt;1Y)-Allocation</v>
      </c>
    </row>
    <row r="822" spans="1:6">
      <c r="A822" s="94" t="s">
        <v>1071</v>
      </c>
      <c r="B822" s="90"/>
      <c r="C822" s="120" t="s">
        <v>2651</v>
      </c>
      <c r="D822" s="120" t="s">
        <v>2652</v>
      </c>
      <c r="F822" t="str">
        <f t="shared" si="15"/>
        <v>1999902040 - Prepaid Tax Purpose-Related Parties (&gt;1Y)</v>
      </c>
    </row>
    <row r="823" spans="1:6">
      <c r="A823" s="94" t="s">
        <v>1072</v>
      </c>
      <c r="B823" s="104"/>
      <c r="C823" s="123" t="s">
        <v>2653</v>
      </c>
      <c r="D823" s="123" t="s">
        <v>2654</v>
      </c>
      <c r="F823" t="str">
        <f t="shared" si="15"/>
        <v>1999902049 - Prepaid Tax Purpose-RPT (&gt;1Y)-Allocatation</v>
      </c>
    </row>
    <row r="824" spans="1:6">
      <c r="A824" s="94" t="s">
        <v>1073</v>
      </c>
      <c r="B824" s="94"/>
      <c r="C824" s="120" t="s">
        <v>2655</v>
      </c>
      <c r="D824" s="120" t="s">
        <v>2656</v>
      </c>
      <c r="F824" t="str">
        <f t="shared" si="15"/>
        <v>1999902990 - Prepaid Expenses-Other-Related Parties (&gt;1Y)</v>
      </c>
    </row>
    <row r="825" spans="1:6">
      <c r="A825" s="94" t="s">
        <v>1074</v>
      </c>
      <c r="B825" s="104"/>
      <c r="C825" s="139" t="s">
        <v>2657</v>
      </c>
      <c r="D825" s="139" t="s">
        <v>2658</v>
      </c>
      <c r="F825" t="str">
        <f t="shared" si="15"/>
        <v>1999902999 - Prepaid Expenses-Other -RPT (&gt;1Y)-Allocation</v>
      </c>
    </row>
    <row r="826" spans="1:6">
      <c r="A826" s="94" t="s">
        <v>1075</v>
      </c>
      <c r="B826" s="94"/>
      <c r="C826" s="120" t="s">
        <v>2659</v>
      </c>
      <c r="D826" s="120" t="s">
        <v>2660</v>
      </c>
      <c r="F826" t="str">
        <f t="shared" si="15"/>
        <v>1999951990 - Prepaid Expenses-Other (Intra) (&gt;1Y)</v>
      </c>
    </row>
    <row r="827" spans="1:6">
      <c r="A827" s="94" t="s">
        <v>1076</v>
      </c>
      <c r="B827" s="94"/>
      <c r="C827" s="120" t="s">
        <v>2661</v>
      </c>
      <c r="D827" s="120" t="s">
        <v>2662</v>
      </c>
      <c r="F827" t="str">
        <f t="shared" si="15"/>
        <v>1999952990 - Prepaid Expenses-Other-Related Parties (Intra) (&gt;1Y)</v>
      </c>
    </row>
    <row r="828" spans="1:6">
      <c r="A828" s="94" t="s">
        <v>1077</v>
      </c>
      <c r="B828" s="106">
        <v>9919000003</v>
      </c>
      <c r="C828" s="112" t="s">
        <v>2663</v>
      </c>
      <c r="D828" s="112" t="s">
        <v>2663</v>
      </c>
      <c r="F828" t="str">
        <f t="shared" si="15"/>
        <v>1999903010 - Deposit Rental</v>
      </c>
    </row>
    <row r="829" spans="1:6">
      <c r="A829" s="94" t="s">
        <v>1078</v>
      </c>
      <c r="B829" s="94"/>
      <c r="C829" s="112" t="s">
        <v>2664</v>
      </c>
      <c r="D829" s="112" t="s">
        <v>2665</v>
      </c>
      <c r="F829" t="str">
        <f t="shared" si="15"/>
        <v>1999903018 - Reclassify - Deposit Rental</v>
      </c>
    </row>
    <row r="830" spans="1:6">
      <c r="A830" s="94" t="s">
        <v>1079</v>
      </c>
      <c r="B830" s="94"/>
      <c r="C830" s="112" t="s">
        <v>2666</v>
      </c>
      <c r="D830" s="112" t="s">
        <v>2666</v>
      </c>
      <c r="F830" t="str">
        <f t="shared" si="15"/>
        <v>1999903990 - Deposit Rental-GL</v>
      </c>
    </row>
    <row r="831" spans="1:6">
      <c r="A831" s="94" t="s">
        <v>1080</v>
      </c>
      <c r="B831" s="90">
        <v>9919000004</v>
      </c>
      <c r="C831" s="120" t="s">
        <v>2667</v>
      </c>
      <c r="D831" s="120" t="s">
        <v>2668</v>
      </c>
      <c r="F831" t="str">
        <f t="shared" si="15"/>
        <v>1999904010 - Deposit Rental - Related Parties</v>
      </c>
    </row>
    <row r="832" spans="1:6">
      <c r="A832" s="94" t="s">
        <v>1081</v>
      </c>
      <c r="B832" s="94"/>
      <c r="C832" s="112" t="s">
        <v>2669</v>
      </c>
      <c r="D832" s="112" t="s">
        <v>2670</v>
      </c>
      <c r="F832" t="str">
        <f t="shared" si="15"/>
        <v>1999904018 - Reclassify - Deposit Rental - Related Parties</v>
      </c>
    </row>
    <row r="833" spans="1:6">
      <c r="A833" s="94" t="s">
        <v>1082</v>
      </c>
      <c r="B833" s="94"/>
      <c r="C833" s="112" t="s">
        <v>2671</v>
      </c>
      <c r="D833" s="112" t="s">
        <v>2672</v>
      </c>
      <c r="F833" t="str">
        <f t="shared" si="15"/>
        <v>1999904990 - Deposit Rental - Related Parties-GL</v>
      </c>
    </row>
    <row r="834" spans="1:6">
      <c r="A834" s="94" t="s">
        <v>1083</v>
      </c>
      <c r="B834" s="106">
        <v>9919000005</v>
      </c>
      <c r="C834" s="112" t="s">
        <v>2673</v>
      </c>
      <c r="D834" s="112" t="s">
        <v>2673</v>
      </c>
      <c r="F834" t="str">
        <f t="shared" si="15"/>
        <v>1999905010 - Deposit Utility​</v>
      </c>
    </row>
    <row r="835" spans="1:6">
      <c r="A835" s="94" t="s">
        <v>1084</v>
      </c>
      <c r="B835" s="94"/>
      <c r="C835" s="112" t="s">
        <v>2674</v>
      </c>
      <c r="D835" s="112" t="s">
        <v>2675</v>
      </c>
      <c r="F835" t="str">
        <f t="shared" si="15"/>
        <v>1999905018 - Reclassify - Deposit Utility​</v>
      </c>
    </row>
    <row r="836" spans="1:6">
      <c r="A836" s="94" t="s">
        <v>1085</v>
      </c>
      <c r="B836" s="94"/>
      <c r="C836" s="112" t="s">
        <v>2676</v>
      </c>
      <c r="D836" s="112" t="s">
        <v>2676</v>
      </c>
      <c r="F836" t="str">
        <f t="shared" ref="F836:F883" si="16">A836&amp;" - "&amp;D836</f>
        <v>1999905990 - Deposit Utility​-GL</v>
      </c>
    </row>
    <row r="837" spans="1:6">
      <c r="A837" s="94" t="s">
        <v>1086</v>
      </c>
      <c r="B837" s="106">
        <v>9919000006</v>
      </c>
      <c r="C837" s="112" t="s">
        <v>2677</v>
      </c>
      <c r="D837" s="112" t="s">
        <v>2678</v>
      </c>
      <c r="F837" t="str">
        <f t="shared" si="16"/>
        <v>1999906010 - Deposit Utility​ - Related Parties</v>
      </c>
    </row>
    <row r="838" spans="1:6">
      <c r="A838" s="94" t="s">
        <v>1087</v>
      </c>
      <c r="B838" s="94"/>
      <c r="C838" s="112" t="s">
        <v>2679</v>
      </c>
      <c r="D838" s="112" t="s">
        <v>2680</v>
      </c>
      <c r="F838" t="str">
        <f t="shared" si="16"/>
        <v>1999906018 - Reclassify - Deposit Utility​ - Related Parties</v>
      </c>
    </row>
    <row r="839" spans="1:6">
      <c r="A839" s="94" t="s">
        <v>1088</v>
      </c>
      <c r="B839" s="94"/>
      <c r="C839" s="112" t="s">
        <v>2681</v>
      </c>
      <c r="D839" s="112" t="s">
        <v>2682</v>
      </c>
      <c r="F839" t="str">
        <f t="shared" si="16"/>
        <v>1999906990 - Deposit Utility​ - Related Parties-GL</v>
      </c>
    </row>
    <row r="840" spans="1:6">
      <c r="A840" s="94" t="s">
        <v>1089</v>
      </c>
      <c r="B840" s="106">
        <v>9919000007</v>
      </c>
      <c r="C840" s="112" t="s">
        <v>2683</v>
      </c>
      <c r="D840" s="112" t="s">
        <v>2683</v>
      </c>
      <c r="F840" t="str">
        <f t="shared" si="16"/>
        <v>1999907010 - Deposit Land</v>
      </c>
    </row>
    <row r="841" spans="1:6">
      <c r="A841" s="94" t="s">
        <v>1090</v>
      </c>
      <c r="B841" s="94"/>
      <c r="C841" s="112" t="s">
        <v>2684</v>
      </c>
      <c r="D841" s="112" t="s">
        <v>2685</v>
      </c>
      <c r="F841" t="str">
        <f t="shared" si="16"/>
        <v>1999907018 - Reclassify - Deposit Land</v>
      </c>
    </row>
    <row r="842" spans="1:6">
      <c r="A842" s="94" t="s">
        <v>1091</v>
      </c>
      <c r="B842" s="94"/>
      <c r="C842" s="112" t="s">
        <v>2686</v>
      </c>
      <c r="D842" s="112" t="s">
        <v>2686</v>
      </c>
      <c r="F842" t="str">
        <f t="shared" si="16"/>
        <v>1999907990 - Deposit Land-GL</v>
      </c>
    </row>
    <row r="843" spans="1:6">
      <c r="A843" s="94" t="s">
        <v>1092</v>
      </c>
      <c r="B843" s="106">
        <v>9919000008</v>
      </c>
      <c r="C843" s="112" t="s">
        <v>2687</v>
      </c>
      <c r="D843" s="112" t="s">
        <v>2688</v>
      </c>
      <c r="F843" t="str">
        <f t="shared" si="16"/>
        <v>1999908010 - Deposit Land - Related Parties</v>
      </c>
    </row>
    <row r="844" spans="1:6">
      <c r="A844" s="94" t="s">
        <v>1093</v>
      </c>
      <c r="B844" s="94"/>
      <c r="C844" s="112" t="s">
        <v>2689</v>
      </c>
      <c r="D844" s="112" t="s">
        <v>2690</v>
      </c>
      <c r="F844" t="str">
        <f t="shared" si="16"/>
        <v>1999908018 - Reclassify - Deposit Land - Related Parties</v>
      </c>
    </row>
    <row r="845" spans="1:6">
      <c r="A845" s="94" t="s">
        <v>1094</v>
      </c>
      <c r="B845" s="94"/>
      <c r="C845" s="112" t="s">
        <v>2691</v>
      </c>
      <c r="D845" s="112" t="s">
        <v>2692</v>
      </c>
      <c r="F845" t="str">
        <f t="shared" si="16"/>
        <v>1999908990 - Deposit Land - Related Parties-GL</v>
      </c>
    </row>
    <row r="846" spans="1:6">
      <c r="A846" s="94" t="s">
        <v>1095</v>
      </c>
      <c r="B846" s="106">
        <v>9919000009</v>
      </c>
      <c r="C846" s="112" t="s">
        <v>2693</v>
      </c>
      <c r="D846" s="112" t="s">
        <v>2693</v>
      </c>
      <c r="F846" t="str">
        <f t="shared" si="16"/>
        <v>1999909010 - Deposit Building</v>
      </c>
    </row>
    <row r="847" spans="1:6">
      <c r="A847" s="94" t="s">
        <v>1096</v>
      </c>
      <c r="B847" s="94"/>
      <c r="C847" s="112" t="s">
        <v>2694</v>
      </c>
      <c r="D847" s="112" t="s">
        <v>2695</v>
      </c>
      <c r="F847" t="str">
        <f t="shared" si="16"/>
        <v>1999909018 - Reclassify - Deposit Building</v>
      </c>
    </row>
    <row r="848" spans="1:6">
      <c r="A848" s="94" t="s">
        <v>1097</v>
      </c>
      <c r="B848" s="94"/>
      <c r="C848" s="112" t="s">
        <v>2696</v>
      </c>
      <c r="D848" s="112" t="s">
        <v>2696</v>
      </c>
      <c r="F848" t="str">
        <f t="shared" si="16"/>
        <v>1999909990 - Deposit Building-GL</v>
      </c>
    </row>
    <row r="849" spans="1:6">
      <c r="A849" s="94" t="s">
        <v>1098</v>
      </c>
      <c r="B849" s="90">
        <v>9919000010</v>
      </c>
      <c r="C849" s="120" t="s">
        <v>2697</v>
      </c>
      <c r="D849" s="120" t="s">
        <v>2698</v>
      </c>
      <c r="F849" t="str">
        <f t="shared" si="16"/>
        <v>1999910010 - Deposit Building - Related Parties</v>
      </c>
    </row>
    <row r="850" spans="1:6">
      <c r="A850" s="94" t="s">
        <v>1099</v>
      </c>
      <c r="B850" s="94"/>
      <c r="C850" s="112" t="s">
        <v>2699</v>
      </c>
      <c r="D850" s="112" t="s">
        <v>2700</v>
      </c>
      <c r="F850" t="str">
        <f t="shared" si="16"/>
        <v>1999910018 - Reclassify - Deposit Building - Related Parties</v>
      </c>
    </row>
    <row r="851" spans="1:6">
      <c r="A851" s="94" t="s">
        <v>1100</v>
      </c>
      <c r="B851" s="94"/>
      <c r="C851" s="112" t="s">
        <v>2701</v>
      </c>
      <c r="D851" s="112" t="s">
        <v>2702</v>
      </c>
      <c r="F851" t="str">
        <f t="shared" si="16"/>
        <v>1999910990 - Deposit Building - Related Parties-GL</v>
      </c>
    </row>
    <row r="852" spans="1:6">
      <c r="A852" s="94" t="s">
        <v>1101</v>
      </c>
      <c r="B852" s="106">
        <v>9919000011</v>
      </c>
      <c r="C852" s="112" t="s">
        <v>2703</v>
      </c>
      <c r="D852" s="112" t="s">
        <v>2703</v>
      </c>
      <c r="F852" t="str">
        <f t="shared" si="16"/>
        <v>1999911010 - Deposit Other</v>
      </c>
    </row>
    <row r="853" spans="1:6">
      <c r="A853" s="94" t="s">
        <v>1102</v>
      </c>
      <c r="B853" s="94"/>
      <c r="C853" s="112" t="s">
        <v>2704</v>
      </c>
      <c r="D853" s="112" t="s">
        <v>2705</v>
      </c>
      <c r="F853" t="str">
        <f t="shared" si="16"/>
        <v>1999911018 - Reclassify - Deposit Other</v>
      </c>
    </row>
    <row r="854" spans="1:6">
      <c r="A854" s="94" t="s">
        <v>1103</v>
      </c>
      <c r="B854" s="94"/>
      <c r="C854" s="112" t="s">
        <v>2706</v>
      </c>
      <c r="D854" s="112" t="s">
        <v>2707</v>
      </c>
      <c r="F854" t="str">
        <f t="shared" si="16"/>
        <v>1999911990 - Deposit Other-GL</v>
      </c>
    </row>
    <row r="855" spans="1:6">
      <c r="A855" s="94" t="s">
        <v>1104</v>
      </c>
      <c r="B855" s="106">
        <v>9919000012</v>
      </c>
      <c r="C855" s="112" t="s">
        <v>2708</v>
      </c>
      <c r="D855" s="112" t="s">
        <v>2709</v>
      </c>
      <c r="F855" t="str">
        <f t="shared" si="16"/>
        <v>1999912010 - Deposit Other - Related Parties</v>
      </c>
    </row>
    <row r="856" spans="1:6">
      <c r="A856" s="94" t="s">
        <v>1105</v>
      </c>
      <c r="B856" s="94"/>
      <c r="C856" s="112" t="s">
        <v>2710</v>
      </c>
      <c r="D856" s="112" t="s">
        <v>2711</v>
      </c>
      <c r="F856" t="str">
        <f t="shared" si="16"/>
        <v>1999912018 - Reclassify - Deposit Other - Related Parties</v>
      </c>
    </row>
    <row r="857" spans="1:6">
      <c r="A857" s="94" t="s">
        <v>1106</v>
      </c>
      <c r="B857" s="94"/>
      <c r="C857" s="112" t="s">
        <v>2712</v>
      </c>
      <c r="D857" s="112" t="s">
        <v>2713</v>
      </c>
      <c r="F857" t="str">
        <f t="shared" si="16"/>
        <v>1999912990 - Deposit Other - Related Parties-GL</v>
      </c>
    </row>
    <row r="858" spans="1:6">
      <c r="A858" s="94" t="s">
        <v>1107</v>
      </c>
      <c r="B858" s="106">
        <v>9919000013</v>
      </c>
      <c r="C858" s="119" t="s">
        <v>2714</v>
      </c>
      <c r="D858" s="119" t="s">
        <v>2715</v>
      </c>
      <c r="F858" t="str">
        <f t="shared" si="16"/>
        <v>1999913010 - Retention Receivable</v>
      </c>
    </row>
    <row r="859" spans="1:6">
      <c r="A859" s="94" t="s">
        <v>1108</v>
      </c>
      <c r="B859" s="94"/>
      <c r="C859" s="119" t="s">
        <v>2716</v>
      </c>
      <c r="D859" s="119" t="s">
        <v>2717</v>
      </c>
      <c r="F859" t="str">
        <f t="shared" si="16"/>
        <v>1999913018 - Reclassify - Retention Receivable</v>
      </c>
    </row>
    <row r="860" spans="1:6">
      <c r="A860" s="94" t="s">
        <v>1109</v>
      </c>
      <c r="B860" s="94"/>
      <c r="C860" s="119" t="s">
        <v>2718</v>
      </c>
      <c r="D860" s="119" t="s">
        <v>2719</v>
      </c>
      <c r="F860" t="str">
        <f t="shared" si="16"/>
        <v>1999913990 - Retention Receivable-GL</v>
      </c>
    </row>
    <row r="861" spans="1:6">
      <c r="A861" s="94" t="s">
        <v>1110</v>
      </c>
      <c r="B861" s="106">
        <v>9919000014</v>
      </c>
      <c r="C861" s="119" t="s">
        <v>2720</v>
      </c>
      <c r="D861" s="119" t="s">
        <v>2721</v>
      </c>
      <c r="F861" t="str">
        <f t="shared" si="16"/>
        <v>1999914010 - Retention Receivable - Related Parties</v>
      </c>
    </row>
    <row r="862" spans="1:6">
      <c r="A862" s="94" t="s">
        <v>1111</v>
      </c>
      <c r="B862" s="94"/>
      <c r="C862" s="119" t="s">
        <v>2722</v>
      </c>
      <c r="D862" s="119" t="s">
        <v>2723</v>
      </c>
      <c r="F862" t="str">
        <f t="shared" si="16"/>
        <v>1999914018 - Reclassify - Retention Receivable - RPT</v>
      </c>
    </row>
    <row r="863" spans="1:6">
      <c r="A863" s="94" t="s">
        <v>1112</v>
      </c>
      <c r="B863" s="94"/>
      <c r="C863" s="119" t="s">
        <v>2724</v>
      </c>
      <c r="D863" s="119" t="s">
        <v>2725</v>
      </c>
      <c r="F863" t="str">
        <f t="shared" si="16"/>
        <v>1999914990 - Retention Receivable - Related Parties-GL</v>
      </c>
    </row>
    <row r="864" spans="1:6">
      <c r="A864" s="94" t="s">
        <v>1113</v>
      </c>
      <c r="B864" s="94"/>
      <c r="C864" s="119" t="s">
        <v>1453</v>
      </c>
      <c r="D864" s="119" t="s">
        <v>1453</v>
      </c>
      <c r="F864" t="str">
        <f t="shared" si="16"/>
        <v>1999915010 - Accrued Income</v>
      </c>
    </row>
    <row r="865" spans="1:6">
      <c r="A865" s="94" t="s">
        <v>1114</v>
      </c>
      <c r="B865" s="94"/>
      <c r="C865" s="119" t="s">
        <v>2726</v>
      </c>
      <c r="D865" s="119" t="s">
        <v>2727</v>
      </c>
      <c r="F865" t="str">
        <f t="shared" si="16"/>
        <v>1999915018 - Reclassify - Accrued Income</v>
      </c>
    </row>
    <row r="866" spans="1:6">
      <c r="A866" s="94" t="s">
        <v>1115</v>
      </c>
      <c r="B866" s="94"/>
      <c r="C866" s="93" t="s">
        <v>2728</v>
      </c>
      <c r="D866" s="93" t="s">
        <v>2729</v>
      </c>
      <c r="F866" t="str">
        <f t="shared" si="16"/>
        <v>1999915020 - Accrued income Concession Agmt.</v>
      </c>
    </row>
    <row r="867" spans="1:6">
      <c r="A867" s="94" t="s">
        <v>1116</v>
      </c>
      <c r="B867" s="94"/>
      <c r="C867" s="93" t="s">
        <v>2730</v>
      </c>
      <c r="D867" s="93" t="s">
        <v>2731</v>
      </c>
      <c r="F867" t="str">
        <f t="shared" si="16"/>
        <v>1999915030 - Accrued income Pur.&amp;Ins.OP Sys.</v>
      </c>
    </row>
    <row r="868" spans="1:6">
      <c r="A868" s="94" t="s">
        <v>1117</v>
      </c>
      <c r="B868" s="94"/>
      <c r="C868" s="119" t="s">
        <v>2732</v>
      </c>
      <c r="D868" s="119" t="s">
        <v>2733</v>
      </c>
      <c r="F868" t="str">
        <f t="shared" si="16"/>
        <v>1999916010 - Defined Benefit Obligation Claimed from BTSGIF</v>
      </c>
    </row>
    <row r="869" spans="1:6">
      <c r="A869" s="94" t="s">
        <v>1118</v>
      </c>
      <c r="B869" s="94"/>
      <c r="C869" s="93" t="s">
        <v>2734</v>
      </c>
      <c r="D869" s="93" t="s">
        <v>2735</v>
      </c>
      <c r="F869" t="str">
        <f t="shared" si="16"/>
        <v>1999916990 - Accrued Income - Other - Related Parties</v>
      </c>
    </row>
    <row r="870" spans="1:6">
      <c r="A870" s="94" t="s">
        <v>1119</v>
      </c>
      <c r="B870" s="94"/>
      <c r="C870" s="93" t="s">
        <v>2736</v>
      </c>
      <c r="D870" s="93" t="s">
        <v>2737</v>
      </c>
      <c r="F870" t="str">
        <f t="shared" si="16"/>
        <v>1999916998 - Reclassify - Accrued Income - Other - RPT</v>
      </c>
    </row>
    <row r="871" spans="1:6">
      <c r="A871" s="94" t="s">
        <v>1120</v>
      </c>
      <c r="B871" s="94"/>
      <c r="C871" s="93" t="s">
        <v>2738</v>
      </c>
      <c r="D871" s="93" t="s">
        <v>2739</v>
      </c>
      <c r="F871" t="str">
        <f t="shared" si="16"/>
        <v>1999917010 - Receivable Concession Agreements</v>
      </c>
    </row>
    <row r="872" spans="1:6">
      <c r="A872" s="94" t="s">
        <v>1121</v>
      </c>
      <c r="B872" s="94"/>
      <c r="C872" s="93" t="s">
        <v>2740</v>
      </c>
      <c r="D872" s="93" t="s">
        <v>2741</v>
      </c>
      <c r="F872" t="str">
        <f t="shared" si="16"/>
        <v>1999917018 - Reclassify - Receivable Concession Agreements</v>
      </c>
    </row>
    <row r="873" spans="1:6">
      <c r="A873" s="94" t="s">
        <v>1122</v>
      </c>
      <c r="B873" s="94"/>
      <c r="C873" s="93" t="s">
        <v>2742</v>
      </c>
      <c r="D873" s="93" t="s">
        <v>2743</v>
      </c>
      <c r="F873" t="str">
        <f t="shared" si="16"/>
        <v>1999917020 - Receivable Interest on Concession Agreements</v>
      </c>
    </row>
    <row r="874" spans="1:6">
      <c r="A874" s="94" t="s">
        <v>1123</v>
      </c>
      <c r="B874" s="94"/>
      <c r="C874" s="93" t="s">
        <v>2744</v>
      </c>
      <c r="D874" s="93" t="s">
        <v>2745</v>
      </c>
      <c r="F874" t="str">
        <f t="shared" si="16"/>
        <v>1999917028 - Reclassify - Receivable Int. Concession Agreements</v>
      </c>
    </row>
    <row r="875" spans="1:6">
      <c r="A875" s="94" t="s">
        <v>1124</v>
      </c>
      <c r="B875" s="94"/>
      <c r="C875" s="112" t="s">
        <v>2746</v>
      </c>
      <c r="D875" s="93" t="s">
        <v>2747</v>
      </c>
      <c r="F875" t="str">
        <f t="shared" si="16"/>
        <v>1999917030 - Receivable Train Procure</v>
      </c>
    </row>
    <row r="876" spans="1:6">
      <c r="A876" s="94" t="s">
        <v>1125</v>
      </c>
      <c r="B876" s="94"/>
      <c r="C876" s="93" t="s">
        <v>2748</v>
      </c>
      <c r="D876" s="93" t="s">
        <v>2749</v>
      </c>
      <c r="F876" t="str">
        <f t="shared" si="16"/>
        <v>1999917038 - Reclassify - Receivable Train Procure</v>
      </c>
    </row>
    <row r="877" spans="1:6">
      <c r="A877" s="94" t="s">
        <v>1126</v>
      </c>
      <c r="B877" s="94"/>
      <c r="C877" s="93" t="s">
        <v>2750</v>
      </c>
      <c r="D877" s="93" t="s">
        <v>2751</v>
      </c>
      <c r="F877" t="str">
        <f t="shared" si="16"/>
        <v>1999919010 - Receivable - Purchase&amp;Install. of Operat System</v>
      </c>
    </row>
    <row r="878" spans="1:6">
      <c r="A878" s="94" t="s">
        <v>1127</v>
      </c>
      <c r="B878" s="94"/>
      <c r="C878" s="93" t="s">
        <v>2752</v>
      </c>
      <c r="D878" s="93" t="s">
        <v>2753</v>
      </c>
      <c r="F878" t="str">
        <f t="shared" si="16"/>
        <v>1999919018 - Reclassify - Purchase&amp;Install. of Operat System</v>
      </c>
    </row>
    <row r="879" spans="1:6">
      <c r="A879" s="94" t="s">
        <v>1128</v>
      </c>
      <c r="B879" s="94"/>
      <c r="C879" s="93" t="s">
        <v>2754</v>
      </c>
      <c r="D879" s="93" t="s">
        <v>2755</v>
      </c>
      <c r="F879" t="str">
        <f t="shared" si="16"/>
        <v>1999919020 - Receivable Interest on Pur&amp;Ins.OP.Sys</v>
      </c>
    </row>
    <row r="880" spans="1:6">
      <c r="A880" s="94" t="s">
        <v>1129</v>
      </c>
      <c r="B880" s="94"/>
      <c r="C880" s="119" t="s">
        <v>2756</v>
      </c>
      <c r="D880" s="119" t="s">
        <v>2757</v>
      </c>
      <c r="F880" t="str">
        <f t="shared" si="16"/>
        <v>1999921010 - Deferred O&amp;M to BTSGIF</v>
      </c>
    </row>
    <row r="881" spans="1:6">
      <c r="A881" s="94" t="s">
        <v>1130</v>
      </c>
      <c r="B881" s="94"/>
      <c r="C881" s="119" t="s">
        <v>2758</v>
      </c>
      <c r="D881" s="119" t="s">
        <v>2759</v>
      </c>
      <c r="F881" t="str">
        <f t="shared" si="16"/>
        <v>1999922010 - Deferred O&amp;M from BTSC</v>
      </c>
    </row>
    <row r="882" spans="1:6">
      <c r="A882" s="94" t="s">
        <v>1131</v>
      </c>
      <c r="B882" s="94"/>
      <c r="C882" s="93" t="s">
        <v>2760</v>
      </c>
      <c r="D882" s="93" t="s">
        <v>2760</v>
      </c>
      <c r="F882" t="str">
        <f t="shared" si="16"/>
        <v>1999923010 - Deferred Interest</v>
      </c>
    </row>
    <row r="883" spans="1:6">
      <c r="A883" s="94" t="s">
        <v>1132</v>
      </c>
      <c r="B883" s="94"/>
      <c r="C883" s="93" t="s">
        <v>2761</v>
      </c>
      <c r="D883" s="93" t="s">
        <v>2762</v>
      </c>
      <c r="F883" t="str">
        <f t="shared" si="16"/>
        <v>1999923018 - Reclassify Deferred Interest</v>
      </c>
    </row>
    <row r="884" spans="1:6">
      <c r="A884" s="94" t="s">
        <v>1133</v>
      </c>
      <c r="B884" s="94"/>
      <c r="C884" s="93" t="s">
        <v>2763</v>
      </c>
      <c r="D884" s="93" t="s">
        <v>2764</v>
      </c>
      <c r="F884" t="str">
        <f t="shared" ref="F884:F929" si="17">A884&amp;" - "&amp;D884</f>
        <v>1999923020 - Deferred Expense - Fin.Lease</v>
      </c>
    </row>
    <row r="885" spans="1:6">
      <c r="A885" s="94" t="s">
        <v>1134</v>
      </c>
      <c r="B885" s="94"/>
      <c r="C885" s="120" t="s">
        <v>2765</v>
      </c>
      <c r="D885" s="120" t="s">
        <v>2766</v>
      </c>
      <c r="F885" t="str">
        <f t="shared" si="17"/>
        <v>1999923030 - Deferred Interest Exp.-Fixed Revenue Sharing MRTA</v>
      </c>
    </row>
    <row r="886" spans="1:6">
      <c r="A886" s="94" t="s">
        <v>1135</v>
      </c>
      <c r="B886" s="94"/>
      <c r="C886" s="120" t="s">
        <v>2767</v>
      </c>
      <c r="D886" s="120" t="s">
        <v>2768</v>
      </c>
      <c r="F886" t="str">
        <f t="shared" si="17"/>
        <v>1999923038 - Reclassify Def. Int Exp-Fixed Revenue Sharing MRTA</v>
      </c>
    </row>
    <row r="887" spans="1:6">
      <c r="A887" s="94" t="s">
        <v>1136</v>
      </c>
      <c r="B887" s="94"/>
      <c r="C887" s="123" t="s">
        <v>2769</v>
      </c>
      <c r="D887" s="123" t="s">
        <v>2770</v>
      </c>
      <c r="F887" t="str">
        <f t="shared" si="17"/>
        <v>1999924010 - Deferred Loan Origination Costs-Originated Amount</v>
      </c>
    </row>
    <row r="888" spans="1:6">
      <c r="A888" s="94" t="s">
        <v>1137</v>
      </c>
      <c r="B888" s="94"/>
      <c r="C888" s="93" t="s">
        <v>2771</v>
      </c>
      <c r="D888" s="93" t="s">
        <v>2772</v>
      </c>
      <c r="F888" t="str">
        <f t="shared" si="17"/>
        <v>1999924018 - Rec. Def. Loan Origination Costs-Originated Amount</v>
      </c>
    </row>
    <row r="889" spans="1:6">
      <c r="A889" s="94" t="s">
        <v>1138</v>
      </c>
      <c r="B889" s="94"/>
      <c r="C889" s="123" t="s">
        <v>2773</v>
      </c>
      <c r="D889" s="123" t="s">
        <v>2774</v>
      </c>
      <c r="F889" t="str">
        <f t="shared" si="17"/>
        <v>1999924020 - Deferred Loan Origination Costs-Amortised</v>
      </c>
    </row>
    <row r="890" spans="1:6">
      <c r="A890" s="94" t="s">
        <v>1139</v>
      </c>
      <c r="B890" s="94"/>
      <c r="C890" s="93" t="s">
        <v>2775</v>
      </c>
      <c r="D890" s="93" t="s">
        <v>2776</v>
      </c>
      <c r="F890" t="str">
        <f t="shared" si="17"/>
        <v>1999924028 - Reclassify Def. Loan Origination Costs-Amortised</v>
      </c>
    </row>
    <row r="891" spans="1:6">
      <c r="A891" s="94" t="s">
        <v>1140</v>
      </c>
      <c r="B891" s="94"/>
      <c r="C891" s="119" t="s">
        <v>2777</v>
      </c>
      <c r="D891" s="119" t="s">
        <v>2777</v>
      </c>
      <c r="F891" t="str">
        <f t="shared" si="17"/>
        <v>1999925010 - Deferred Tax Assets</v>
      </c>
    </row>
    <row r="892" spans="1:6">
      <c r="A892" s="94" t="s">
        <v>1141</v>
      </c>
      <c r="B892" s="93"/>
      <c r="C892" s="112" t="s">
        <v>2778</v>
      </c>
      <c r="D892" s="112" t="s">
        <v>2779</v>
      </c>
      <c r="F892" t="str">
        <f t="shared" si="17"/>
        <v>1999927010 - Withholding Tax Deducted at Source (Non-Current)</v>
      </c>
    </row>
    <row r="893" spans="1:6">
      <c r="A893" s="94" t="s">
        <v>1142</v>
      </c>
      <c r="B893" s="94"/>
      <c r="C893" s="119" t="s">
        <v>2780</v>
      </c>
      <c r="D893" s="119" t="s">
        <v>2781</v>
      </c>
      <c r="F893" t="str">
        <f t="shared" si="17"/>
        <v>1999929010 - Prepaid Corporate Income Tax (tax return)</v>
      </c>
    </row>
    <row r="894" spans="1:6">
      <c r="A894" s="94" t="s">
        <v>1143</v>
      </c>
      <c r="B894" s="94"/>
      <c r="C894" s="119" t="s">
        <v>2782</v>
      </c>
      <c r="D894" s="119" t="s">
        <v>2783</v>
      </c>
      <c r="F894" t="str">
        <f t="shared" si="17"/>
        <v xml:space="preserve">1999931010 - Suspense Output Tax-Deferred Contractual AR </v>
      </c>
    </row>
    <row r="895" spans="1:6">
      <c r="A895" s="94" t="s">
        <v>1144</v>
      </c>
      <c r="B895" s="94"/>
      <c r="C895" s="119" t="s">
        <v>2784</v>
      </c>
      <c r="D895" s="119" t="s">
        <v>2785</v>
      </c>
      <c r="F895" t="str">
        <f t="shared" si="17"/>
        <v>1999933010 - Long Term Receivables - Finance Lease</v>
      </c>
    </row>
    <row r="896" spans="1:6">
      <c r="A896" s="94" t="s">
        <v>1145</v>
      </c>
      <c r="B896" s="94"/>
      <c r="C896" s="119" t="s">
        <v>2786</v>
      </c>
      <c r="D896" s="119" t="s">
        <v>2787</v>
      </c>
      <c r="F896" t="str">
        <f t="shared" si="17"/>
        <v>1999933020 - Long Term Receivables - Finance Lease - GL</v>
      </c>
    </row>
    <row r="897" spans="1:6">
      <c r="A897" s="94" t="s">
        <v>1146</v>
      </c>
      <c r="B897" s="94"/>
      <c r="C897" s="119" t="s">
        <v>2788</v>
      </c>
      <c r="D897" s="119" t="s">
        <v>2789</v>
      </c>
      <c r="F897" t="str">
        <f t="shared" si="17"/>
        <v>1999934010 - Long Term Receivables - Finance Lease - RPT</v>
      </c>
    </row>
    <row r="898" spans="1:6">
      <c r="A898" s="94" t="s">
        <v>1147</v>
      </c>
      <c r="B898" s="94"/>
      <c r="C898" s="119" t="s">
        <v>2790</v>
      </c>
      <c r="D898" s="119" t="s">
        <v>2791</v>
      </c>
      <c r="F898" t="str">
        <f t="shared" si="17"/>
        <v>1999934020 - Long Term Receivables - Finance Lease - RPT - GL</v>
      </c>
    </row>
    <row r="899" spans="1:6">
      <c r="A899" s="94" t="s">
        <v>1148</v>
      </c>
      <c r="B899" s="106"/>
      <c r="C899" s="120" t="s">
        <v>2792</v>
      </c>
      <c r="D899" s="120" t="s">
        <v>2793</v>
      </c>
      <c r="F899" t="str">
        <f t="shared" si="17"/>
        <v>1999998900 - Payable Request-Related Parties</v>
      </c>
    </row>
    <row r="900" spans="1:6">
      <c r="A900" s="94" t="s">
        <v>1149</v>
      </c>
      <c r="B900" s="94"/>
      <c r="C900" s="123" t="s">
        <v>2794</v>
      </c>
      <c r="D900" s="123" t="s">
        <v>2795</v>
      </c>
      <c r="F900" t="str">
        <f t="shared" si="17"/>
        <v>1999999010 - Intra Company Account</v>
      </c>
    </row>
    <row r="901" spans="1:6">
      <c r="A901" s="94" t="s">
        <v>1150</v>
      </c>
      <c r="B901" s="94"/>
      <c r="C901" s="120" t="s">
        <v>2796</v>
      </c>
      <c r="D901" s="120" t="s">
        <v>2797</v>
      </c>
      <c r="F901" t="str">
        <f t="shared" si="17"/>
        <v>1999999020 - Receivables - Owner Company</v>
      </c>
    </row>
    <row r="902" spans="1:6">
      <c r="A902" s="94" t="s">
        <v>1151</v>
      </c>
      <c r="B902" s="94"/>
      <c r="C902" s="120" t="s">
        <v>2798</v>
      </c>
      <c r="D902" s="120" t="s">
        <v>2799</v>
      </c>
      <c r="F902" t="str">
        <f t="shared" si="17"/>
        <v>1999999030 - Suspense Account for AR</v>
      </c>
    </row>
    <row r="903" spans="1:6">
      <c r="A903" s="94" t="s">
        <v>1152</v>
      </c>
      <c r="B903" s="94"/>
      <c r="C903" s="119" t="s">
        <v>2800</v>
      </c>
      <c r="D903" s="119" t="s">
        <v>2801</v>
      </c>
      <c r="F903" t="str">
        <f t="shared" si="17"/>
        <v>1999999040 - Suspense Account for Farebox</v>
      </c>
    </row>
    <row r="904" spans="1:6">
      <c r="A904" s="94" t="s">
        <v>1153</v>
      </c>
      <c r="B904" s="94"/>
      <c r="C904" s="119" t="s">
        <v>2802</v>
      </c>
      <c r="D904" s="119" t="s">
        <v>2802</v>
      </c>
      <c r="F904" t="str">
        <f t="shared" si="17"/>
        <v>1999999050 - Suspense for PCA</v>
      </c>
    </row>
    <row r="905" spans="1:6">
      <c r="A905" s="94" t="s">
        <v>1154</v>
      </c>
      <c r="B905" s="94"/>
      <c r="C905" s="123" t="s">
        <v>2803</v>
      </c>
      <c r="D905" s="119" t="s">
        <v>2803</v>
      </c>
      <c r="F905" t="str">
        <f t="shared" si="17"/>
        <v>1999999060 - Suspense for Invoice</v>
      </c>
    </row>
    <row r="906" spans="1:6">
      <c r="A906" s="94" t="s">
        <v>1155</v>
      </c>
      <c r="B906" s="116"/>
      <c r="C906" s="119" t="s">
        <v>2804</v>
      </c>
      <c r="D906" s="119" t="s">
        <v>2804</v>
      </c>
      <c r="F906" t="str">
        <f t="shared" si="17"/>
        <v>1999999070 - Zero Balance - PCA</v>
      </c>
    </row>
    <row r="907" spans="1:6">
      <c r="A907" s="94" t="s">
        <v>1156</v>
      </c>
      <c r="B907" s="94"/>
      <c r="C907" s="119" t="s">
        <v>2805</v>
      </c>
      <c r="D907" s="119" t="s">
        <v>2806</v>
      </c>
      <c r="F907" t="str">
        <f t="shared" si="17"/>
        <v>1999999080 - Asset Selling Clear Revenue</v>
      </c>
    </row>
    <row r="908" spans="1:6">
      <c r="A908" s="94" t="s">
        <v>1157</v>
      </c>
      <c r="B908" s="94"/>
      <c r="C908" s="119" t="s">
        <v>2807</v>
      </c>
      <c r="D908" s="119" t="s">
        <v>2808</v>
      </c>
      <c r="F908" t="str">
        <f t="shared" si="17"/>
        <v>1999999090 - Technical Clearing Account</v>
      </c>
    </row>
    <row r="909" spans="1:6">
      <c r="A909" s="94" t="s">
        <v>1158</v>
      </c>
      <c r="B909" s="94"/>
      <c r="C909" s="123" t="s">
        <v>2809</v>
      </c>
      <c r="D909" s="119" t="s">
        <v>2810</v>
      </c>
      <c r="F909" t="str">
        <f t="shared" si="17"/>
        <v>1999999100 - Suspense Bank Transfer</v>
      </c>
    </row>
    <row r="910" spans="1:6">
      <c r="A910" s="94" t="s">
        <v>1159</v>
      </c>
      <c r="B910" s="94"/>
      <c r="C910" s="119" t="s">
        <v>2811</v>
      </c>
      <c r="D910" s="119" t="s">
        <v>2812</v>
      </c>
      <c r="F910" t="str">
        <f t="shared" si="17"/>
        <v>1999999110 - Unrealized Cash Deficit</v>
      </c>
    </row>
    <row r="911" spans="1:6">
      <c r="A911" s="94" t="s">
        <v>1160</v>
      </c>
      <c r="B911" s="94"/>
      <c r="C911" s="119" t="s">
        <v>2813</v>
      </c>
      <c r="D911" s="119" t="s">
        <v>2814</v>
      </c>
      <c r="F911" t="str">
        <f t="shared" si="17"/>
        <v>1999999120 - AUC Revenue Project Clearing</v>
      </c>
    </row>
    <row r="912" spans="1:6">
      <c r="A912" s="94" t="s">
        <v>1161</v>
      </c>
      <c r="B912" s="116"/>
      <c r="C912" s="123" t="s">
        <v>2815</v>
      </c>
      <c r="D912" s="123" t="s">
        <v>2816</v>
      </c>
      <c r="F912" t="str">
        <f t="shared" si="17"/>
        <v>1999999130 - Intra Company AR - Intra Company Account</v>
      </c>
    </row>
    <row r="913" spans="1:6">
      <c r="A913" s="94" t="s">
        <v>1162</v>
      </c>
      <c r="B913" s="116"/>
      <c r="C913" s="123" t="s">
        <v>2817</v>
      </c>
      <c r="D913" s="123" t="s">
        <v>2818</v>
      </c>
      <c r="F913" t="str">
        <f t="shared" si="17"/>
        <v>1999999140 - Suspense Saving Pass Account</v>
      </c>
    </row>
    <row r="914" spans="1:6">
      <c r="A914" s="94" t="s">
        <v>1163</v>
      </c>
      <c r="B914" s="94"/>
      <c r="C914" s="120" t="s">
        <v>2819</v>
      </c>
      <c r="D914" s="120" t="s">
        <v>2820</v>
      </c>
      <c r="F914" t="str">
        <f t="shared" si="17"/>
        <v>1999999150 - Work In Progress - Settlement</v>
      </c>
    </row>
    <row r="915" spans="1:6">
      <c r="A915" s="94" t="s">
        <v>1164</v>
      </c>
      <c r="B915" s="94"/>
      <c r="C915" s="120" t="s">
        <v>2821</v>
      </c>
      <c r="D915" s="120" t="s">
        <v>2821</v>
      </c>
      <c r="F915" t="str">
        <f t="shared" si="17"/>
        <v>1999999900 - Payable Request</v>
      </c>
    </row>
    <row r="916" spans="1:6">
      <c r="A916" s="94" t="s">
        <v>1165</v>
      </c>
      <c r="B916" s="94"/>
      <c r="C916" s="93" t="s">
        <v>2822</v>
      </c>
      <c r="D916" s="93" t="s">
        <v>2822</v>
      </c>
      <c r="F916" t="str">
        <f t="shared" si="17"/>
        <v>1999999910 - Bank Guarantee</v>
      </c>
    </row>
    <row r="917" spans="1:6">
      <c r="A917" s="94" t="s">
        <v>1166</v>
      </c>
      <c r="B917" s="94"/>
      <c r="C917" s="119" t="s">
        <v>2823</v>
      </c>
      <c r="D917" s="119" t="s">
        <v>2823</v>
      </c>
      <c r="F917" t="str">
        <f t="shared" si="17"/>
        <v>1999999929 - AR - BTSC for BTSGIF</v>
      </c>
    </row>
    <row r="918" spans="1:6">
      <c r="A918" s="94" t="s">
        <v>1167</v>
      </c>
      <c r="B918" s="94"/>
      <c r="C918" s="119" t="s">
        <v>2824</v>
      </c>
      <c r="D918" s="142" t="s">
        <v>2824</v>
      </c>
      <c r="F918" t="str">
        <f t="shared" si="17"/>
        <v>1999999939 - AR - BTSGIF</v>
      </c>
    </row>
    <row r="919" spans="1:6">
      <c r="A919" s="94" t="s">
        <v>1168</v>
      </c>
      <c r="B919" s="94"/>
      <c r="C919" s="142" t="s">
        <v>2825</v>
      </c>
      <c r="D919" s="142" t="s">
        <v>2825</v>
      </c>
      <c r="F919" t="str">
        <f t="shared" si="17"/>
        <v>1999999949 - Accrued - BTSGIF</v>
      </c>
    </row>
    <row r="920" spans="1:6">
      <c r="A920" s="94" t="s">
        <v>1169</v>
      </c>
      <c r="B920" s="94"/>
      <c r="C920" s="142" t="s">
        <v>2826</v>
      </c>
      <c r="D920" s="142" t="s">
        <v>2827</v>
      </c>
      <c r="F920" t="str">
        <f t="shared" si="17"/>
        <v>1999999950 - Contra Account-AR/AP BTSGIF</v>
      </c>
    </row>
    <row r="921" spans="1:6">
      <c r="A921" s="94" t="s">
        <v>1170</v>
      </c>
      <c r="B921" s="94"/>
      <c r="C921" s="142" t="s">
        <v>2828</v>
      </c>
      <c r="D921" s="142" t="s">
        <v>2828</v>
      </c>
      <c r="F921" t="str">
        <f t="shared" si="17"/>
        <v>1999999960 - Bank -BTSGIF</v>
      </c>
    </row>
    <row r="922" spans="1:6">
      <c r="A922" s="94" t="s">
        <v>1171</v>
      </c>
      <c r="B922" s="94"/>
      <c r="C922" s="119" t="s">
        <v>2829</v>
      </c>
      <c r="D922" s="119" t="s">
        <v>2829</v>
      </c>
      <c r="F922" t="str">
        <f t="shared" si="17"/>
        <v>1999999979 - AR - Capex - BTSGIF</v>
      </c>
    </row>
    <row r="923" spans="1:6">
      <c r="A923" s="94" t="s">
        <v>1172</v>
      </c>
      <c r="B923" s="94"/>
      <c r="C923" s="119" t="s">
        <v>2830</v>
      </c>
      <c r="D923" s="119" t="s">
        <v>2831</v>
      </c>
      <c r="F923" t="str">
        <f t="shared" si="17"/>
        <v>1999999990 - Other Non-Current Assets - Others</v>
      </c>
    </row>
    <row r="924" spans="1:6">
      <c r="A924" s="94" t="s">
        <v>2832</v>
      </c>
      <c r="B924" s="94"/>
      <c r="C924" s="112" t="s">
        <v>3278</v>
      </c>
      <c r="D924" s="112" t="s">
        <v>3278</v>
      </c>
      <c r="F924" t="str">
        <f t="shared" si="17"/>
        <v>2100101010 - Bank overdraft</v>
      </c>
    </row>
    <row r="925" spans="1:6">
      <c r="A925" s="94" t="s">
        <v>2833</v>
      </c>
      <c r="B925" s="94"/>
      <c r="C925" s="112" t="s">
        <v>3279</v>
      </c>
      <c r="D925" s="112" t="s">
        <v>3280</v>
      </c>
      <c r="F925" t="str">
        <f t="shared" si="17"/>
        <v>2100102010 - Bills of Exchange Payables</v>
      </c>
    </row>
    <row r="926" spans="1:6">
      <c r="A926" s="94" t="s">
        <v>2834</v>
      </c>
      <c r="B926" s="94"/>
      <c r="C926" s="112" t="s">
        <v>3281</v>
      </c>
      <c r="D926" s="112" t="s">
        <v>3281</v>
      </c>
      <c r="F926" t="str">
        <f t="shared" si="17"/>
        <v>2100103010 - Promissory notes</v>
      </c>
    </row>
    <row r="927" spans="1:6">
      <c r="A927" s="94" t="s">
        <v>2835</v>
      </c>
      <c r="B927" s="94">
        <v>9921000001</v>
      </c>
      <c r="C927" s="112" t="s">
        <v>1470</v>
      </c>
      <c r="D927" s="112" t="s">
        <v>3282</v>
      </c>
      <c r="F927" t="str">
        <f t="shared" si="17"/>
        <v>2100201010 - Short Term Loan Payable</v>
      </c>
    </row>
    <row r="928" spans="1:6">
      <c r="A928" s="94" t="s">
        <v>2836</v>
      </c>
      <c r="B928" s="94"/>
      <c r="C928" s="112" t="s">
        <v>1472</v>
      </c>
      <c r="D928" s="112" t="s">
        <v>3283</v>
      </c>
      <c r="F928" t="str">
        <f t="shared" si="17"/>
        <v>2100201017 - Revalue - FX - Short Term Loan Payable</v>
      </c>
    </row>
    <row r="929" spans="1:6">
      <c r="A929" s="94" t="s">
        <v>2837</v>
      </c>
      <c r="B929" s="94">
        <v>9921000002</v>
      </c>
      <c r="C929" s="112" t="s">
        <v>1478</v>
      </c>
      <c r="D929" s="112" t="s">
        <v>3284</v>
      </c>
      <c r="F929" t="str">
        <f t="shared" si="17"/>
        <v>2100202010 - Short Term Loan Payable - Related Parties</v>
      </c>
    </row>
    <row r="930" spans="1:6">
      <c r="A930" s="94" t="s">
        <v>2838</v>
      </c>
      <c r="B930" s="94"/>
      <c r="C930" s="112" t="s">
        <v>1480</v>
      </c>
      <c r="D930" s="112" t="s">
        <v>3285</v>
      </c>
      <c r="F930" t="str">
        <f t="shared" ref="F930:F962" si="18">A930&amp;" - "&amp;D930</f>
        <v>2100202017 - Revalue - FX - Short Term Loan Payable - RPT</v>
      </c>
    </row>
    <row r="931" spans="1:6">
      <c r="A931" s="94" t="s">
        <v>2839</v>
      </c>
      <c r="B931" s="94"/>
      <c r="C931" s="123" t="s">
        <v>3286</v>
      </c>
      <c r="D931" s="4" t="s">
        <v>3286</v>
      </c>
      <c r="F931" t="str">
        <f t="shared" si="18"/>
        <v>2100301010 - Debenture</v>
      </c>
    </row>
    <row r="932" spans="1:6">
      <c r="A932" s="94" t="s">
        <v>2840</v>
      </c>
      <c r="B932" s="94"/>
      <c r="C932" s="123" t="s">
        <v>3287</v>
      </c>
      <c r="D932" s="123" t="s">
        <v>3288</v>
      </c>
      <c r="F932" t="str">
        <f t="shared" si="18"/>
        <v xml:space="preserve">2100301017 - Revalue - FX - Debenture </v>
      </c>
    </row>
    <row r="933" spans="1:6">
      <c r="A933" s="94" t="s">
        <v>2841</v>
      </c>
      <c r="B933" s="94"/>
      <c r="C933" s="123" t="s">
        <v>3289</v>
      </c>
      <c r="D933" s="123" t="s">
        <v>3290</v>
      </c>
      <c r="F933" t="str">
        <f t="shared" si="18"/>
        <v>2100301020 - Transaction Cost-S/T Debenture</v>
      </c>
    </row>
    <row r="934" spans="1:6">
      <c r="A934" s="94" t="s">
        <v>2842</v>
      </c>
      <c r="B934" s="94"/>
      <c r="C934" s="123" t="s">
        <v>3291</v>
      </c>
      <c r="D934" s="123" t="s">
        <v>3292</v>
      </c>
      <c r="F934" t="str">
        <f t="shared" si="18"/>
        <v>2100301026 - Allowance of Transaction Cost -S/T</v>
      </c>
    </row>
    <row r="935" spans="1:6">
      <c r="A935" s="94" t="s">
        <v>2843</v>
      </c>
      <c r="B935" s="94"/>
      <c r="C935" s="123" t="s">
        <v>3293</v>
      </c>
      <c r="D935" s="123" t="s">
        <v>1324</v>
      </c>
      <c r="F935" t="str">
        <f t="shared" si="18"/>
        <v>2200101010 - Forward Exchange Agreements - FVOCI</v>
      </c>
    </row>
    <row r="936" spans="1:6">
      <c r="A936" s="94" t="s">
        <v>2844</v>
      </c>
      <c r="B936" s="94"/>
      <c r="C936" s="123" t="s">
        <v>3294</v>
      </c>
      <c r="D936" s="123" t="s">
        <v>3295</v>
      </c>
      <c r="F936" t="str">
        <f t="shared" si="18"/>
        <v>2200101016 - Revalue - FV - Forward Exchange Agreements -FVOCI</v>
      </c>
    </row>
    <row r="937" spans="1:6">
      <c r="A937" s="94" t="s">
        <v>2845</v>
      </c>
      <c r="B937" s="94"/>
      <c r="C937" s="123" t="s">
        <v>3296</v>
      </c>
      <c r="D937" s="123" t="s">
        <v>3297</v>
      </c>
      <c r="F937" t="str">
        <f t="shared" si="18"/>
        <v>2200101020 - Interest Rate Swap Derivative - FVOCI</v>
      </c>
    </row>
    <row r="938" spans="1:6">
      <c r="A938" s="94" t="s">
        <v>2846</v>
      </c>
      <c r="B938" s="94"/>
      <c r="C938" s="123" t="s">
        <v>3298</v>
      </c>
      <c r="D938" s="123" t="s">
        <v>3299</v>
      </c>
      <c r="F938" t="str">
        <f t="shared" si="18"/>
        <v>2200101026 - Revalue - FV - Interest Rate Swap Derivative-FVOCI</v>
      </c>
    </row>
    <row r="939" spans="1:6">
      <c r="A939" s="94" t="s">
        <v>2847</v>
      </c>
      <c r="B939" s="94"/>
      <c r="C939" s="123" t="s">
        <v>3300</v>
      </c>
      <c r="D939" s="123" t="s">
        <v>3301</v>
      </c>
      <c r="F939" t="str">
        <f t="shared" si="18"/>
        <v>2200101030 - Cross Currency Swap Derivative - FVOCI</v>
      </c>
    </row>
    <row r="940" spans="1:6">
      <c r="A940" s="94" t="s">
        <v>2848</v>
      </c>
      <c r="B940" s="94"/>
      <c r="C940" s="123" t="s">
        <v>3302</v>
      </c>
      <c r="D940" s="123" t="s">
        <v>3303</v>
      </c>
      <c r="F940" t="str">
        <f t="shared" si="18"/>
        <v>2200101036 - Revalue-FV-Cross Currency Swap Derivative-FVOCI</v>
      </c>
    </row>
    <row r="941" spans="1:6">
      <c r="A941" s="94" t="s">
        <v>2849</v>
      </c>
      <c r="B941" s="94"/>
      <c r="C941" s="123" t="s">
        <v>3304</v>
      </c>
      <c r="D941" s="123" t="s">
        <v>3305</v>
      </c>
      <c r="F941" t="str">
        <f t="shared" si="18"/>
        <v>2200101990 - Other Derivative Contract - FVOCI</v>
      </c>
    </row>
    <row r="942" spans="1:6">
      <c r="A942" s="94" t="s">
        <v>2850</v>
      </c>
      <c r="B942" s="94"/>
      <c r="C942" s="123" t="s">
        <v>3306</v>
      </c>
      <c r="D942" s="123" t="s">
        <v>3307</v>
      </c>
      <c r="F942" t="str">
        <f t="shared" si="18"/>
        <v>2200101996 - Revalue-FV-Other Derivative Contract - FVOCI</v>
      </c>
    </row>
    <row r="943" spans="1:6">
      <c r="A943" s="94" t="s">
        <v>2851</v>
      </c>
      <c r="B943" s="94"/>
      <c r="C943" s="123" t="s">
        <v>3308</v>
      </c>
      <c r="D943" s="123" t="s">
        <v>2191</v>
      </c>
      <c r="F943" t="str">
        <f t="shared" si="18"/>
        <v>2200102010 - Forward Exchange Agreements - FVTPL</v>
      </c>
    </row>
    <row r="944" spans="1:6">
      <c r="A944" s="94" t="s">
        <v>2852</v>
      </c>
      <c r="B944" s="94"/>
      <c r="C944" s="123" t="s">
        <v>3309</v>
      </c>
      <c r="D944" s="123" t="s">
        <v>3310</v>
      </c>
      <c r="F944" t="str">
        <f t="shared" si="18"/>
        <v>2200102016 - Revalue - FV - Forward Exchange Agreements - FVTPL</v>
      </c>
    </row>
    <row r="945" spans="1:6">
      <c r="A945" s="94" t="s">
        <v>2853</v>
      </c>
      <c r="B945" s="94"/>
      <c r="C945" s="123" t="s">
        <v>3311</v>
      </c>
      <c r="D945" s="123" t="s">
        <v>3312</v>
      </c>
      <c r="F945" t="str">
        <f t="shared" si="18"/>
        <v>2200102020 - Equity Derivative Contract - FVTPL</v>
      </c>
    </row>
    <row r="946" spans="1:6">
      <c r="A946" s="94" t="s">
        <v>2854</v>
      </c>
      <c r="B946" s="94"/>
      <c r="C946" s="123" t="s">
        <v>3313</v>
      </c>
      <c r="D946" s="123" t="s">
        <v>3314</v>
      </c>
      <c r="F946" t="str">
        <f t="shared" si="18"/>
        <v>2200102026 - Revalue - FV - Equity Derivative Contract - FVTPL</v>
      </c>
    </row>
    <row r="947" spans="1:6">
      <c r="A947" s="94" t="s">
        <v>2855</v>
      </c>
      <c r="B947" s="94"/>
      <c r="C947" s="123" t="s">
        <v>3315</v>
      </c>
      <c r="D947" s="123" t="s">
        <v>3316</v>
      </c>
      <c r="F947" t="str">
        <f t="shared" si="18"/>
        <v>2200102990 - Other Derivative Contract - FVTPL</v>
      </c>
    </row>
    <row r="948" spans="1:6">
      <c r="A948" s="94" t="s">
        <v>2856</v>
      </c>
      <c r="B948" s="94"/>
      <c r="C948" s="123" t="s">
        <v>3317</v>
      </c>
      <c r="D948" s="123" t="s">
        <v>3318</v>
      </c>
      <c r="F948" t="str">
        <f t="shared" si="18"/>
        <v>2200102996 - Revalue-FV-Other Derivative Contract - FVTPL</v>
      </c>
    </row>
    <row r="949" spans="1:6">
      <c r="A949" s="94" t="s">
        <v>2857</v>
      </c>
      <c r="B949" s="94"/>
      <c r="C949" s="112" t="s">
        <v>1506</v>
      </c>
      <c r="D949" s="112" t="s">
        <v>1507</v>
      </c>
      <c r="F949" t="str">
        <f t="shared" si="18"/>
        <v>2300101010 - Current Portion of Long Term Loan</v>
      </c>
    </row>
    <row r="950" spans="1:6">
      <c r="A950" s="94" t="s">
        <v>2858</v>
      </c>
      <c r="B950" s="94"/>
      <c r="C950" s="112" t="s">
        <v>1508</v>
      </c>
      <c r="D950" s="112" t="s">
        <v>3319</v>
      </c>
      <c r="F950" t="str">
        <f t="shared" si="18"/>
        <v>2300102010 - Current Portion of Long Term Loan from RPT</v>
      </c>
    </row>
    <row r="951" spans="1:6">
      <c r="A951" s="94" t="s">
        <v>2859</v>
      </c>
      <c r="B951" s="94"/>
      <c r="C951" s="120" t="s">
        <v>3320</v>
      </c>
      <c r="D951" s="120" t="s">
        <v>3321</v>
      </c>
      <c r="F951" t="str">
        <f t="shared" si="18"/>
        <v>2300201010 - Current Portion of Long Term for Sublease Agrmnt</v>
      </c>
    </row>
    <row r="952" spans="1:6">
      <c r="A952" s="94" t="s">
        <v>2860</v>
      </c>
      <c r="B952" s="94"/>
      <c r="C952" s="112" t="s">
        <v>3322</v>
      </c>
      <c r="D952" s="112" t="s">
        <v>3323</v>
      </c>
      <c r="F952" t="str">
        <f t="shared" si="18"/>
        <v>2300202010 - Current Portion of Long Term Financial Lease</v>
      </c>
    </row>
    <row r="953" spans="1:6">
      <c r="A953" s="94" t="s">
        <v>2861</v>
      </c>
      <c r="B953" s="148"/>
      <c r="C953" s="120" t="s">
        <v>3324</v>
      </c>
      <c r="D953" s="149" t="s">
        <v>3325</v>
      </c>
      <c r="F953" t="str">
        <f t="shared" si="18"/>
        <v>2300301010 - CP of Deferred Loan Origination Fees-Origination</v>
      </c>
    </row>
    <row r="954" spans="1:6">
      <c r="A954" s="94" t="s">
        <v>2862</v>
      </c>
      <c r="B954" s="116"/>
      <c r="C954" s="150" t="s">
        <v>3326</v>
      </c>
      <c r="D954" s="149" t="s">
        <v>3327</v>
      </c>
      <c r="F954" t="str">
        <f t="shared" si="18"/>
        <v>2300301020 - CP of Def.of Def. Loan Origination Fees-Amortised</v>
      </c>
    </row>
    <row r="955" spans="1:6">
      <c r="A955" s="94" t="s">
        <v>2863</v>
      </c>
      <c r="B955" s="94"/>
      <c r="C955" s="112" t="s">
        <v>3328</v>
      </c>
      <c r="D955" s="120" t="s">
        <v>3329</v>
      </c>
      <c r="F955" t="str">
        <f t="shared" si="18"/>
        <v>2300401010 - Current Portion of Provision for Guarantee Fee</v>
      </c>
    </row>
    <row r="956" spans="1:6">
      <c r="A956" s="94" t="s">
        <v>2864</v>
      </c>
      <c r="B956" s="94"/>
      <c r="C956" s="112" t="s">
        <v>3330</v>
      </c>
      <c r="D956" s="120" t="s">
        <v>3331</v>
      </c>
      <c r="F956" t="str">
        <f t="shared" si="18"/>
        <v>2300402010 - Current Portion of Provision for Guarantee Fee RPT</v>
      </c>
    </row>
    <row r="957" spans="1:6">
      <c r="A957" s="94" t="s">
        <v>2865</v>
      </c>
      <c r="B957" s="94"/>
      <c r="C957" s="112" t="s">
        <v>3332</v>
      </c>
      <c r="D957" s="120" t="s">
        <v>3333</v>
      </c>
      <c r="F957" t="str">
        <f t="shared" si="18"/>
        <v>2300501010 - Current Portion of Prov. Operating Inc. from GIF</v>
      </c>
    </row>
    <row r="958" spans="1:6">
      <c r="A958" s="94" t="s">
        <v>2866</v>
      </c>
      <c r="B958" s="94"/>
      <c r="C958" s="112" t="s">
        <v>3334</v>
      </c>
      <c r="D958" s="120" t="s">
        <v>3335</v>
      </c>
      <c r="F958" t="str">
        <f t="shared" si="18"/>
        <v>2300601010 - Current Portion of Provision for SBT Payable</v>
      </c>
    </row>
    <row r="959" spans="1:6">
      <c r="A959" s="94" t="s">
        <v>2867</v>
      </c>
      <c r="B959" s="94"/>
      <c r="C959" s="112" t="s">
        <v>3336</v>
      </c>
      <c r="D959" s="120" t="s">
        <v>3337</v>
      </c>
      <c r="F959" t="str">
        <f t="shared" si="18"/>
        <v>2300701010 - Current Portion of Provision for Overhual</v>
      </c>
    </row>
    <row r="960" spans="1:6">
      <c r="A960" s="94" t="s">
        <v>2868</v>
      </c>
      <c r="B960" s="94"/>
      <c r="C960" s="112" t="s">
        <v>3338</v>
      </c>
      <c r="D960" s="120" t="s">
        <v>3339</v>
      </c>
      <c r="F960" t="str">
        <f t="shared" si="18"/>
        <v>2300801010 - Current Portion of Unearned Revenue</v>
      </c>
    </row>
    <row r="961" spans="1:6">
      <c r="A961" s="94" t="s">
        <v>2869</v>
      </c>
      <c r="B961" s="94"/>
      <c r="C961" s="112" t="s">
        <v>3340</v>
      </c>
      <c r="D961" s="120" t="s">
        <v>3341</v>
      </c>
      <c r="F961" t="str">
        <f t="shared" si="18"/>
        <v>2300802010 - Current Portion of Unearned Revenue from RPT</v>
      </c>
    </row>
    <row r="962" spans="1:6">
      <c r="A962" s="94" t="s">
        <v>2870</v>
      </c>
      <c r="B962" s="94"/>
      <c r="C962" s="112" t="s">
        <v>3342</v>
      </c>
      <c r="D962" s="112" t="s">
        <v>3343</v>
      </c>
      <c r="F962" t="str">
        <f t="shared" si="18"/>
        <v>2300901010 - Current Portion of Long Term Loan Restructuring</v>
      </c>
    </row>
    <row r="963" spans="1:6">
      <c r="A963" s="94" t="s">
        <v>2871</v>
      </c>
      <c r="B963" s="94"/>
      <c r="C963" s="112" t="s">
        <v>3344</v>
      </c>
      <c r="D963" s="112" t="s">
        <v>3345</v>
      </c>
      <c r="F963" t="str">
        <f t="shared" ref="F963:F999" si="19">A963&amp;" - "&amp;D963</f>
        <v>2301001010 - Current Portion of Long Term Deposit</v>
      </c>
    </row>
    <row r="964" spans="1:6">
      <c r="A964" s="94" t="s">
        <v>2872</v>
      </c>
      <c r="B964" s="94"/>
      <c r="C964" s="112" t="s">
        <v>3346</v>
      </c>
      <c r="D964" s="112" t="s">
        <v>3347</v>
      </c>
      <c r="F964" t="str">
        <f t="shared" si="19"/>
        <v>2301002010 - Current Portion of Long Term Deposit - RPT</v>
      </c>
    </row>
    <row r="965" spans="1:6">
      <c r="A965" s="94" t="s">
        <v>2873</v>
      </c>
      <c r="B965" s="94"/>
      <c r="C965" s="112" t="s">
        <v>3348</v>
      </c>
      <c r="D965" s="112" t="s">
        <v>3349</v>
      </c>
      <c r="F965" t="str">
        <f t="shared" si="19"/>
        <v>2301101010 - Current Portion of Long Term Retention</v>
      </c>
    </row>
    <row r="966" spans="1:6">
      <c r="A966" s="94" t="s">
        <v>2874</v>
      </c>
      <c r="B966" s="94"/>
      <c r="C966" s="112" t="s">
        <v>3350</v>
      </c>
      <c r="D966" s="112" t="s">
        <v>3351</v>
      </c>
      <c r="F966" t="str">
        <f t="shared" si="19"/>
        <v>2301102010 - Current Portion of Long Term Retention - RPT</v>
      </c>
    </row>
    <row r="967" spans="1:6">
      <c r="A967" s="94" t="s">
        <v>2875</v>
      </c>
      <c r="B967" s="94"/>
      <c r="C967" s="123" t="s">
        <v>3352</v>
      </c>
      <c r="D967" s="123" t="s">
        <v>3353</v>
      </c>
      <c r="F967" t="str">
        <f t="shared" si="19"/>
        <v>2301201010 - Current Portion of Long Term Debenture</v>
      </c>
    </row>
    <row r="968" spans="1:6">
      <c r="A968" s="94" t="s">
        <v>2876</v>
      </c>
      <c r="B968" s="94"/>
      <c r="C968" s="123" t="s">
        <v>3354</v>
      </c>
      <c r="D968" s="123" t="s">
        <v>3355</v>
      </c>
      <c r="F968" t="str">
        <f t="shared" si="19"/>
        <v>2301201020 - Current Portion of Long Term Debenture - Amortize</v>
      </c>
    </row>
    <row r="969" spans="1:6">
      <c r="A969" s="94" t="s">
        <v>2877</v>
      </c>
      <c r="B969" s="94"/>
      <c r="C969" s="123" t="s">
        <v>3356</v>
      </c>
      <c r="D969" s="112" t="s">
        <v>3357</v>
      </c>
      <c r="F969" t="str">
        <f t="shared" si="19"/>
        <v>2301301010 - Current Portion of L/T Loan Financial Institution</v>
      </c>
    </row>
    <row r="970" spans="1:6">
      <c r="A970" s="94" t="s">
        <v>2878</v>
      </c>
      <c r="B970" s="94"/>
      <c r="C970" s="123" t="s">
        <v>3358</v>
      </c>
      <c r="D970" s="112" t="s">
        <v>3359</v>
      </c>
      <c r="F970" t="str">
        <f t="shared" si="19"/>
        <v>2301301020 - CP of L/T Loan Financial Institution - Trans. Cost</v>
      </c>
    </row>
    <row r="971" spans="1:6">
      <c r="A971" s="94" t="s">
        <v>2879</v>
      </c>
      <c r="B971" s="94"/>
      <c r="C971" s="112" t="s">
        <v>3360</v>
      </c>
      <c r="D971" s="112" t="s">
        <v>3361</v>
      </c>
      <c r="F971" t="str">
        <f t="shared" si="19"/>
        <v>2301401010 - CP of L/T Deferred Interest Income - Finance Lease</v>
      </c>
    </row>
    <row r="972" spans="1:6">
      <c r="A972" s="94" t="s">
        <v>2880</v>
      </c>
      <c r="B972" s="94"/>
      <c r="C972" s="112" t="s">
        <v>3362</v>
      </c>
      <c r="D972" s="112" t="s">
        <v>3363</v>
      </c>
      <c r="F972" t="str">
        <f t="shared" si="19"/>
        <v>2301402010 - CP of L/T Defer Interest Income - Fin. Lease - RPT</v>
      </c>
    </row>
    <row r="973" spans="1:6">
      <c r="A973" s="94" t="s">
        <v>2881</v>
      </c>
      <c r="B973" s="94"/>
      <c r="C973" s="112" t="s">
        <v>3364</v>
      </c>
      <c r="D973" s="112" t="s">
        <v>3365</v>
      </c>
      <c r="F973" t="str">
        <f t="shared" si="19"/>
        <v>2301501010 - Current Portion of L/T Deposit - Decoration</v>
      </c>
    </row>
    <row r="974" spans="1:6">
      <c r="A974" s="94" t="s">
        <v>2882</v>
      </c>
      <c r="B974" s="94"/>
      <c r="C974" s="112" t="s">
        <v>3366</v>
      </c>
      <c r="D974" s="112" t="s">
        <v>3367</v>
      </c>
      <c r="F974" t="str">
        <f t="shared" si="19"/>
        <v>2301502010 - Current Portion of L/T Deposit - Decoration - RPT</v>
      </c>
    </row>
    <row r="975" spans="1:6">
      <c r="A975" s="94" t="s">
        <v>2883</v>
      </c>
      <c r="B975" s="94"/>
      <c r="C975" s="120" t="s">
        <v>3368</v>
      </c>
      <c r="D975" s="120" t="s">
        <v>3369</v>
      </c>
      <c r="F975" t="str">
        <f t="shared" si="19"/>
        <v>2301601010 - CP-Deferred Fixed Revenue Sharing to MRTA</v>
      </c>
    </row>
    <row r="976" spans="1:6">
      <c r="A976" s="94" t="s">
        <v>2884</v>
      </c>
      <c r="B976" s="94"/>
      <c r="C976" s="120" t="s">
        <v>3370</v>
      </c>
      <c r="D976" s="120" t="s">
        <v>3371</v>
      </c>
      <c r="F976" t="str">
        <f t="shared" si="19"/>
        <v>2310002010 - Current Portion of L/T Forward Exchange - FVOCI</v>
      </c>
    </row>
    <row r="977" spans="1:6">
      <c r="A977" s="94" t="s">
        <v>2885</v>
      </c>
      <c r="B977" s="94"/>
      <c r="C977" s="120" t="s">
        <v>3372</v>
      </c>
      <c r="D977" s="120" t="s">
        <v>3373</v>
      </c>
      <c r="F977" t="str">
        <f t="shared" si="19"/>
        <v>2310002020 - Current Portion of L/T Interest Rate Swap -FVOCI</v>
      </c>
    </row>
    <row r="978" spans="1:6">
      <c r="A978" s="94" t="s">
        <v>2886</v>
      </c>
      <c r="B978" s="94"/>
      <c r="C978" s="120" t="s">
        <v>3374</v>
      </c>
      <c r="D978" s="120" t="s">
        <v>3375</v>
      </c>
      <c r="F978" t="str">
        <f t="shared" si="19"/>
        <v>2310002030 - Current Portion of L/T Cross Currency Swap - FVOCI</v>
      </c>
    </row>
    <row r="979" spans="1:6">
      <c r="A979" s="94" t="s">
        <v>2887</v>
      </c>
      <c r="B979" s="94"/>
      <c r="C979" s="120" t="s">
        <v>3376</v>
      </c>
      <c r="D979" s="120" t="s">
        <v>3377</v>
      </c>
      <c r="F979" t="str">
        <f t="shared" si="19"/>
        <v>2310002040 - Current Portion of L/T Other Derivative -FVOCI</v>
      </c>
    </row>
    <row r="980" spans="1:6">
      <c r="A980" s="94" t="s">
        <v>2888</v>
      </c>
      <c r="B980" s="94"/>
      <c r="C980" s="120" t="s">
        <v>3378</v>
      </c>
      <c r="D980" s="120" t="s">
        <v>3379</v>
      </c>
      <c r="F980" t="str">
        <f t="shared" si="19"/>
        <v>2310003010 - Current Portion of L/T Forward Exchange - FVTPL</v>
      </c>
    </row>
    <row r="981" spans="1:6">
      <c r="A981" s="94" t="s">
        <v>2889</v>
      </c>
      <c r="B981" s="94"/>
      <c r="C981" s="112" t="s">
        <v>3380</v>
      </c>
      <c r="D981" s="120" t="s">
        <v>3381</v>
      </c>
      <c r="F981" t="str">
        <f t="shared" si="19"/>
        <v>2310003020 - CP of L/T Equity Derivative Contract - FVTPL</v>
      </c>
    </row>
    <row r="982" spans="1:6">
      <c r="A982" s="94" t="s">
        <v>2890</v>
      </c>
      <c r="B982" s="94"/>
      <c r="C982" s="112" t="s">
        <v>3382</v>
      </c>
      <c r="D982" s="120" t="s">
        <v>3383</v>
      </c>
      <c r="F982" t="str">
        <f t="shared" si="19"/>
        <v>2310003030 - CP of L/T Other Derivative Contract - FVTPL</v>
      </c>
    </row>
    <row r="983" spans="1:6">
      <c r="A983" s="94" t="s">
        <v>2891</v>
      </c>
      <c r="B983" s="94"/>
      <c r="C983" s="112" t="s">
        <v>3384</v>
      </c>
      <c r="D983" s="120" t="s">
        <v>1605</v>
      </c>
      <c r="F983" t="str">
        <f t="shared" si="19"/>
        <v>2310003040 - Current Portion of L/T Interest Rate Swap - FVTPL</v>
      </c>
    </row>
    <row r="984" spans="1:6">
      <c r="A984" s="94" t="s">
        <v>2892</v>
      </c>
      <c r="B984" s="94">
        <v>9924000001</v>
      </c>
      <c r="C984" s="112" t="s">
        <v>3385</v>
      </c>
      <c r="D984" s="112" t="s">
        <v>3386</v>
      </c>
      <c r="F984" t="str">
        <f t="shared" si="19"/>
        <v>2400101010 - Trade Payables</v>
      </c>
    </row>
    <row r="985" spans="1:6">
      <c r="A985" s="94" t="s">
        <v>2893</v>
      </c>
      <c r="B985" s="94"/>
      <c r="C985" s="112" t="s">
        <v>3387</v>
      </c>
      <c r="D985" s="112" t="s">
        <v>3388</v>
      </c>
      <c r="F985" t="str">
        <f t="shared" si="19"/>
        <v>2400101017 - Revalue - FX - Trade Payables</v>
      </c>
    </row>
    <row r="986" spans="1:6">
      <c r="A986" s="147" t="s">
        <v>2894</v>
      </c>
      <c r="B986" s="147"/>
      <c r="C986" s="151" t="s">
        <v>3389</v>
      </c>
      <c r="D986" s="151" t="s">
        <v>3390</v>
      </c>
      <c r="F986" t="str">
        <f t="shared" si="19"/>
        <v>2400101030 - Trade Payables Merchant-GL</v>
      </c>
    </row>
    <row r="987" spans="1:6">
      <c r="A987" s="94" t="s">
        <v>2895</v>
      </c>
      <c r="B987" s="94"/>
      <c r="C987" s="112" t="s">
        <v>3391</v>
      </c>
      <c r="D987" s="112" t="s">
        <v>3392</v>
      </c>
      <c r="F987" t="str">
        <f t="shared" si="19"/>
        <v>2400101990 - Trade Payables-GL</v>
      </c>
    </row>
    <row r="988" spans="1:6">
      <c r="A988" s="94" t="s">
        <v>2896</v>
      </c>
      <c r="B988" s="94"/>
      <c r="C988" s="112" t="s">
        <v>3393</v>
      </c>
      <c r="D988" s="112" t="s">
        <v>3394</v>
      </c>
      <c r="F988" t="str">
        <f t="shared" si="19"/>
        <v>2400101997 - Revalue - FX - Trade Payables-GL</v>
      </c>
    </row>
    <row r="989" spans="1:6">
      <c r="A989" s="94" t="s">
        <v>2897</v>
      </c>
      <c r="B989" s="94">
        <v>9924000002</v>
      </c>
      <c r="C989" s="112" t="s">
        <v>3395</v>
      </c>
      <c r="D989" s="112" t="s">
        <v>3396</v>
      </c>
      <c r="F989" t="str">
        <f t="shared" si="19"/>
        <v>2400102010 - Trade Payables  - Related Parties</v>
      </c>
    </row>
    <row r="990" spans="1:6">
      <c r="A990" s="94" t="s">
        <v>2898</v>
      </c>
      <c r="B990" s="94"/>
      <c r="C990" s="112" t="s">
        <v>3397</v>
      </c>
      <c r="D990" s="112" t="s">
        <v>3398</v>
      </c>
      <c r="F990" t="str">
        <f t="shared" si="19"/>
        <v>2400102017 - Revalue - FX - Trade Payables  - Related Parties</v>
      </c>
    </row>
    <row r="991" spans="1:6">
      <c r="A991" s="94" t="s">
        <v>2899</v>
      </c>
      <c r="B991" s="94"/>
      <c r="C991" s="112" t="s">
        <v>3399</v>
      </c>
      <c r="D991" s="112" t="s">
        <v>3400</v>
      </c>
      <c r="F991" t="str">
        <f t="shared" si="19"/>
        <v>2400102990 - Trade Payables  - Related Parties-GL</v>
      </c>
    </row>
    <row r="992" spans="1:6">
      <c r="A992" s="94" t="s">
        <v>2900</v>
      </c>
      <c r="B992" s="94"/>
      <c r="C992" s="112" t="s">
        <v>3401</v>
      </c>
      <c r="D992" s="112" t="s">
        <v>3402</v>
      </c>
      <c r="F992" t="str">
        <f t="shared" si="19"/>
        <v>2400102997 - Revalue - FX - Trade Payables-Related Parties-GL</v>
      </c>
    </row>
    <row r="993" spans="1:6">
      <c r="A993" s="94" t="s">
        <v>2901</v>
      </c>
      <c r="B993" s="94">
        <v>9924000003</v>
      </c>
      <c r="C993" s="112" t="s">
        <v>3403</v>
      </c>
      <c r="D993" s="112" t="s">
        <v>3404</v>
      </c>
      <c r="F993" t="str">
        <f t="shared" si="19"/>
        <v>2400103010 - Other Payables</v>
      </c>
    </row>
    <row r="994" spans="1:6">
      <c r="A994" s="94" t="s">
        <v>2902</v>
      </c>
      <c r="B994" s="94"/>
      <c r="C994" s="120" t="s">
        <v>3405</v>
      </c>
      <c r="D994" s="120" t="s">
        <v>3406</v>
      </c>
      <c r="F994" t="str">
        <f t="shared" si="19"/>
        <v>2400103017 - Revalue - FX - Other Payables</v>
      </c>
    </row>
    <row r="995" spans="1:6">
      <c r="A995" s="94" t="s">
        <v>2903</v>
      </c>
      <c r="B995" s="94"/>
      <c r="C995" s="112" t="s">
        <v>3407</v>
      </c>
      <c r="D995" s="112" t="s">
        <v>3408</v>
      </c>
      <c r="F995" t="str">
        <f t="shared" si="19"/>
        <v>2400103020 - Payable from TIP</v>
      </c>
    </row>
    <row r="996" spans="1:6">
      <c r="A996" s="94" t="s">
        <v>2904</v>
      </c>
      <c r="B996" s="94"/>
      <c r="C996" s="112" t="s">
        <v>3409</v>
      </c>
      <c r="D996" s="112" t="s">
        <v>3410</v>
      </c>
      <c r="F996" t="str">
        <f t="shared" si="19"/>
        <v>2400103970 - Other Payables-Revenue Department-GL</v>
      </c>
    </row>
    <row r="997" spans="1:6">
      <c r="A997" s="94" t="s">
        <v>2905</v>
      </c>
      <c r="B997" s="94">
        <v>9924000018</v>
      </c>
      <c r="C997" s="112" t="s">
        <v>3411</v>
      </c>
      <c r="D997" s="112" t="s">
        <v>3412</v>
      </c>
      <c r="F997" t="str">
        <f t="shared" si="19"/>
        <v>2400103980 - Other Payables-Revenue Department</v>
      </c>
    </row>
    <row r="998" spans="1:6">
      <c r="A998" s="94" t="s">
        <v>2906</v>
      </c>
      <c r="B998" s="94"/>
      <c r="C998" s="112" t="s">
        <v>3413</v>
      </c>
      <c r="D998" s="112" t="s">
        <v>3414</v>
      </c>
      <c r="F998" t="str">
        <f t="shared" si="19"/>
        <v>2400103990 - Other Payables-GL</v>
      </c>
    </row>
    <row r="999" spans="1:6">
      <c r="A999" s="94" t="s">
        <v>2907</v>
      </c>
      <c r="B999" s="94"/>
      <c r="C999" s="112" t="s">
        <v>3415</v>
      </c>
      <c r="D999" s="112" t="s">
        <v>3416</v>
      </c>
      <c r="F999" t="str">
        <f t="shared" si="19"/>
        <v>2400103997 - Revalue - FX - Other Payables-GL</v>
      </c>
    </row>
    <row r="1000" spans="1:6">
      <c r="A1000" s="94" t="s">
        <v>2908</v>
      </c>
      <c r="B1000" s="94">
        <v>9924000004</v>
      </c>
      <c r="C1000" s="112" t="s">
        <v>3417</v>
      </c>
      <c r="D1000" s="112" t="s">
        <v>3418</v>
      </c>
      <c r="F1000" t="str">
        <f t="shared" ref="F1000:F1043" si="20">A1000&amp;" - "&amp;D1000</f>
        <v>2400104010 - Other Payables - Related Parties</v>
      </c>
    </row>
    <row r="1001" spans="1:6">
      <c r="A1001" s="94" t="s">
        <v>2909</v>
      </c>
      <c r="B1001" s="94"/>
      <c r="C1001" s="112" t="s">
        <v>3419</v>
      </c>
      <c r="D1001" s="112" t="s">
        <v>3420</v>
      </c>
      <c r="F1001" t="str">
        <f t="shared" si="20"/>
        <v>2400104017 - Revalue - FX - Other Payables - Related Parties</v>
      </c>
    </row>
    <row r="1002" spans="1:6">
      <c r="A1002" s="94" t="s">
        <v>2910</v>
      </c>
      <c r="B1002" s="94"/>
      <c r="C1002" s="112" t="s">
        <v>3421</v>
      </c>
      <c r="D1002" s="112" t="s">
        <v>3422</v>
      </c>
      <c r="F1002" t="str">
        <f t="shared" si="20"/>
        <v>2400104990 - Other Payables - Related Parties-GL</v>
      </c>
    </row>
    <row r="1003" spans="1:6">
      <c r="A1003" s="94" t="s">
        <v>2911</v>
      </c>
      <c r="B1003" s="94"/>
      <c r="C1003" s="112" t="s">
        <v>3423</v>
      </c>
      <c r="D1003" s="112" t="s">
        <v>3424</v>
      </c>
      <c r="F1003" t="str">
        <f t="shared" si="20"/>
        <v>2400104997 - Revalue - FX - Other Payables - Related Parties-GL</v>
      </c>
    </row>
    <row r="1004" spans="1:6">
      <c r="A1004" s="94" t="s">
        <v>2912</v>
      </c>
      <c r="B1004" s="94">
        <v>9924000005</v>
      </c>
      <c r="C1004" s="112" t="s">
        <v>3425</v>
      </c>
      <c r="D1004" s="112" t="s">
        <v>3426</v>
      </c>
      <c r="F1004" t="str">
        <f t="shared" si="20"/>
        <v>2400105010 - Payable - CAPEX</v>
      </c>
    </row>
    <row r="1005" spans="1:6">
      <c r="A1005" s="94" t="s">
        <v>2913</v>
      </c>
      <c r="B1005" s="94"/>
      <c r="C1005" s="112" t="s">
        <v>3427</v>
      </c>
      <c r="D1005" s="112" t="s">
        <v>3428</v>
      </c>
      <c r="F1005" t="str">
        <f t="shared" si="20"/>
        <v>2400105017 - Revalue - FX Payables-CAPEX</v>
      </c>
    </row>
    <row r="1006" spans="1:6">
      <c r="A1006" s="94" t="s">
        <v>2914</v>
      </c>
      <c r="B1006" s="94"/>
      <c r="C1006" s="112" t="s">
        <v>3429</v>
      </c>
      <c r="D1006" s="112" t="s">
        <v>3430</v>
      </c>
      <c r="F1006" t="str">
        <f t="shared" si="20"/>
        <v>2400105020 - S/T Lease liabilities</v>
      </c>
    </row>
    <row r="1007" spans="1:6">
      <c r="A1007" s="94" t="s">
        <v>2915</v>
      </c>
      <c r="B1007" s="94"/>
      <c r="C1007" s="123" t="s">
        <v>3431</v>
      </c>
      <c r="D1007" s="123" t="s">
        <v>3432</v>
      </c>
      <c r="F1007" t="str">
        <f t="shared" si="20"/>
        <v>2400105990 - Payable - CAPEX-GL</v>
      </c>
    </row>
    <row r="1008" spans="1:6">
      <c r="A1008" s="94" t="s">
        <v>2916</v>
      </c>
      <c r="B1008" s="94">
        <v>9924000019</v>
      </c>
      <c r="C1008" s="112" t="s">
        <v>3433</v>
      </c>
      <c r="D1008" s="112" t="s">
        <v>3434</v>
      </c>
      <c r="F1008" t="str">
        <f t="shared" si="20"/>
        <v>2400106010 - Payable - CAPEX-Related Parties</v>
      </c>
    </row>
    <row r="1009" spans="1:6">
      <c r="A1009" s="94" t="s">
        <v>2917</v>
      </c>
      <c r="B1009" s="94"/>
      <c r="C1009" s="112" t="s">
        <v>3435</v>
      </c>
      <c r="D1009" s="112" t="s">
        <v>3436</v>
      </c>
      <c r="F1009" t="str">
        <f t="shared" si="20"/>
        <v>2400106017 - Revalue - FX - Payables-CAPEX-Related Parties</v>
      </c>
    </row>
    <row r="1010" spans="1:6">
      <c r="A1010" s="94" t="s">
        <v>2918</v>
      </c>
      <c r="B1010" s="94"/>
      <c r="C1010" s="123" t="s">
        <v>3437</v>
      </c>
      <c r="D1010" s="123" t="s">
        <v>3438</v>
      </c>
      <c r="F1010" t="str">
        <f t="shared" si="20"/>
        <v>2400106990 - Payable - CAPEX-Related Parties-GL</v>
      </c>
    </row>
    <row r="1011" spans="1:6">
      <c r="A1011" s="94" t="s">
        <v>2919</v>
      </c>
      <c r="B1011" s="94">
        <v>9924000006</v>
      </c>
      <c r="C1011" s="112" t="s">
        <v>3439</v>
      </c>
      <c r="D1011" s="112" t="s">
        <v>3440</v>
      </c>
      <c r="F1011" t="str">
        <f t="shared" si="20"/>
        <v>2400107010 - Payable from Purchase of Investment</v>
      </c>
    </row>
    <row r="1012" spans="1:6">
      <c r="A1012" s="94" t="s">
        <v>2920</v>
      </c>
      <c r="B1012" s="94"/>
      <c r="C1012" s="112" t="s">
        <v>3441</v>
      </c>
      <c r="D1012" s="112" t="s">
        <v>3442</v>
      </c>
      <c r="F1012" t="str">
        <f t="shared" si="20"/>
        <v>2400107017 - Revalue - FX - Payable Purchase of Investment</v>
      </c>
    </row>
    <row r="1013" spans="1:6">
      <c r="A1013" s="94" t="s">
        <v>2921</v>
      </c>
      <c r="B1013" s="94"/>
      <c r="C1013" s="112" t="s">
        <v>3443</v>
      </c>
      <c r="D1013" s="112" t="s">
        <v>3444</v>
      </c>
      <c r="F1013" t="str">
        <f t="shared" si="20"/>
        <v>2400107990 - Payable from Purchase of Investment-GL</v>
      </c>
    </row>
    <row r="1014" spans="1:6">
      <c r="A1014" s="94" t="s">
        <v>2922</v>
      </c>
      <c r="B1014" s="94">
        <v>9924000007</v>
      </c>
      <c r="C1014" s="120" t="s">
        <v>3445</v>
      </c>
      <c r="D1014" s="120" t="s">
        <v>3446</v>
      </c>
      <c r="F1014" t="str">
        <f t="shared" si="20"/>
        <v>2400108010 - Payable from Purchase of Investment - RPT</v>
      </c>
    </row>
    <row r="1015" spans="1:6">
      <c r="A1015" s="94" t="s">
        <v>2923</v>
      </c>
      <c r="B1015" s="94"/>
      <c r="C1015" s="112" t="s">
        <v>3447</v>
      </c>
      <c r="D1015" s="112" t="s">
        <v>3448</v>
      </c>
      <c r="F1015" t="str">
        <f t="shared" si="20"/>
        <v>2400108017 - Revalue - FX - Payable Purchase of Investment-RPT</v>
      </c>
    </row>
    <row r="1016" spans="1:6">
      <c r="A1016" s="94" t="s">
        <v>2924</v>
      </c>
      <c r="B1016" s="94"/>
      <c r="C1016" s="120" t="s">
        <v>3449</v>
      </c>
      <c r="D1016" s="120" t="s">
        <v>3450</v>
      </c>
      <c r="F1016" t="str">
        <f t="shared" si="20"/>
        <v>2400109010 - Payable from Borrowing of Investment</v>
      </c>
    </row>
    <row r="1017" spans="1:6">
      <c r="A1017" s="94" t="s">
        <v>2925</v>
      </c>
      <c r="B1017" s="94"/>
      <c r="C1017" s="112" t="s">
        <v>3451</v>
      </c>
      <c r="D1017" s="112" t="s">
        <v>3452</v>
      </c>
      <c r="F1017" t="str">
        <f t="shared" si="20"/>
        <v>2400111010 - Payable Not Receive Invoice</v>
      </c>
    </row>
    <row r="1018" spans="1:6">
      <c r="A1018" s="94" t="s">
        <v>2926</v>
      </c>
      <c r="B1018" s="94"/>
      <c r="C1018" s="112" t="s">
        <v>3453</v>
      </c>
      <c r="D1018" s="112" t="s">
        <v>3454</v>
      </c>
      <c r="F1018" t="str">
        <f t="shared" si="20"/>
        <v>2400112010 - Payable Not Receive Invoice-Related Parties</v>
      </c>
    </row>
    <row r="1019" spans="1:6">
      <c r="A1019" s="94" t="s">
        <v>2927</v>
      </c>
      <c r="B1019" s="94"/>
      <c r="C1019" s="120" t="s">
        <v>3455</v>
      </c>
      <c r="D1019" s="120" t="s">
        <v>3456</v>
      </c>
      <c r="F1019" t="str">
        <f t="shared" si="20"/>
        <v>2400113010 - Liabilities on Operation Settlement - Yellow</v>
      </c>
    </row>
    <row r="1020" spans="1:6">
      <c r="A1020" s="94" t="s">
        <v>2928</v>
      </c>
      <c r="B1020" s="94"/>
      <c r="C1020" s="120" t="s">
        <v>3457</v>
      </c>
      <c r="D1020" s="120" t="s">
        <v>3458</v>
      </c>
      <c r="F1020" t="str">
        <f t="shared" si="20"/>
        <v>2400113020 - Liabilities on Operation Settlement - Pink</v>
      </c>
    </row>
    <row r="1021" spans="1:6">
      <c r="A1021" s="105" t="s">
        <v>2929</v>
      </c>
      <c r="B1021" s="105"/>
      <c r="C1021" s="135" t="s">
        <v>3459</v>
      </c>
      <c r="D1021" s="135" t="s">
        <v>3460</v>
      </c>
      <c r="F1021" t="str">
        <f t="shared" si="20"/>
        <v>2400114010 - Liabilities on Operation Settlement - RPT</v>
      </c>
    </row>
    <row r="1022" spans="1:6">
      <c r="A1022" s="94" t="s">
        <v>2930</v>
      </c>
      <c r="B1022" s="94"/>
      <c r="C1022" s="120" t="s">
        <v>3461</v>
      </c>
      <c r="D1022" s="120" t="s">
        <v>3462</v>
      </c>
      <c r="F1022" t="str">
        <f t="shared" si="20"/>
        <v>2400115010 - Liabilities on Common Ticketing Settlement</v>
      </c>
    </row>
    <row r="1023" spans="1:6">
      <c r="A1023" s="94" t="s">
        <v>2931</v>
      </c>
      <c r="B1023" s="94"/>
      <c r="C1023" s="120" t="s">
        <v>3463</v>
      </c>
      <c r="D1023" s="120" t="s">
        <v>3464</v>
      </c>
      <c r="F1023" t="str">
        <f t="shared" si="20"/>
        <v>2400116010 - Liabilities on Common Ticketing Settlement-Related</v>
      </c>
    </row>
    <row r="1024" spans="1:6">
      <c r="A1024" s="94" t="s">
        <v>2932</v>
      </c>
      <c r="B1024" s="94">
        <v>9924000008</v>
      </c>
      <c r="C1024" s="112" t="s">
        <v>3465</v>
      </c>
      <c r="D1024" s="112" t="s">
        <v>3466</v>
      </c>
      <c r="F1024" t="str">
        <f t="shared" si="20"/>
        <v>2400117010 - Interest Payable</v>
      </c>
    </row>
    <row r="1025" spans="1:6">
      <c r="A1025" s="94" t="s">
        <v>2933</v>
      </c>
      <c r="B1025" s="94"/>
      <c r="C1025" s="112" t="s">
        <v>3467</v>
      </c>
      <c r="D1025" s="112" t="s">
        <v>3468</v>
      </c>
      <c r="F1025" t="str">
        <f t="shared" si="20"/>
        <v>2400117017 - Revalue - FX - Interest Payable</v>
      </c>
    </row>
    <row r="1026" spans="1:6">
      <c r="A1026" s="94" t="s">
        <v>2934</v>
      </c>
      <c r="B1026" s="94"/>
      <c r="C1026" s="120" t="s">
        <v>3469</v>
      </c>
      <c r="D1026" s="120" t="s">
        <v>3470</v>
      </c>
      <c r="F1026" t="str">
        <f t="shared" si="20"/>
        <v>2400117020 - Interest Payable - EIR</v>
      </c>
    </row>
    <row r="1027" spans="1:6">
      <c r="A1027" s="94" t="s">
        <v>2935</v>
      </c>
      <c r="B1027" s="94"/>
      <c r="C1027" s="112" t="s">
        <v>3471</v>
      </c>
      <c r="D1027" s="112" t="s">
        <v>3472</v>
      </c>
      <c r="F1027" t="str">
        <f t="shared" si="20"/>
        <v>2400117980 - Interest Payable-Contra</v>
      </c>
    </row>
    <row r="1028" spans="1:6">
      <c r="A1028" s="94" t="s">
        <v>2936</v>
      </c>
      <c r="B1028" s="94"/>
      <c r="C1028" s="112" t="s">
        <v>3473</v>
      </c>
      <c r="D1028" s="112" t="s">
        <v>3474</v>
      </c>
      <c r="F1028" t="str">
        <f t="shared" si="20"/>
        <v>2400117990 - Interest Payable-GL</v>
      </c>
    </row>
    <row r="1029" spans="1:6">
      <c r="A1029" s="94" t="s">
        <v>2937</v>
      </c>
      <c r="B1029" s="94">
        <v>9924000009</v>
      </c>
      <c r="C1029" s="112" t="s">
        <v>3475</v>
      </c>
      <c r="D1029" s="112" t="s">
        <v>3476</v>
      </c>
      <c r="F1029" t="str">
        <f t="shared" si="20"/>
        <v>2400118010 - Interest Payable - Related Parties</v>
      </c>
    </row>
    <row r="1030" spans="1:6">
      <c r="A1030" s="94" t="s">
        <v>2938</v>
      </c>
      <c r="B1030" s="94"/>
      <c r="C1030" s="112" t="s">
        <v>3477</v>
      </c>
      <c r="D1030" s="112" t="s">
        <v>3478</v>
      </c>
      <c r="F1030" t="str">
        <f t="shared" si="20"/>
        <v>2400118017 - Revalue - FX - Interest Payable - Related Parties</v>
      </c>
    </row>
    <row r="1031" spans="1:6">
      <c r="A1031" s="94" t="s">
        <v>2939</v>
      </c>
      <c r="B1031" s="94"/>
      <c r="C1031" s="120" t="s">
        <v>3479</v>
      </c>
      <c r="D1031" s="120" t="s">
        <v>3480</v>
      </c>
      <c r="F1031" t="str">
        <f t="shared" si="20"/>
        <v>2400118020 - Interest Payable - EIR - Related Parties</v>
      </c>
    </row>
    <row r="1032" spans="1:6">
      <c r="A1032" s="94" t="s">
        <v>2940</v>
      </c>
      <c r="B1032" s="94"/>
      <c r="C1032" s="120" t="s">
        <v>3481</v>
      </c>
      <c r="D1032" s="120" t="s">
        <v>3482</v>
      </c>
      <c r="F1032" t="str">
        <f t="shared" si="20"/>
        <v>2400118030 - Current Portion of Interest Payable - RPT</v>
      </c>
    </row>
    <row r="1033" spans="1:6">
      <c r="A1033" s="94" t="s">
        <v>2941</v>
      </c>
      <c r="B1033" s="94"/>
      <c r="C1033" s="112" t="s">
        <v>3483</v>
      </c>
      <c r="D1033" s="10" t="s">
        <v>3484</v>
      </c>
      <c r="F1033" t="str">
        <f t="shared" si="20"/>
        <v>2400118980 - Interest Payable - Related Parties - Contra</v>
      </c>
    </row>
    <row r="1034" spans="1:6">
      <c r="A1034" s="94" t="s">
        <v>2942</v>
      </c>
      <c r="B1034" s="94"/>
      <c r="C1034" s="10" t="s">
        <v>3485</v>
      </c>
      <c r="D1034" s="10" t="s">
        <v>3486</v>
      </c>
      <c r="F1034" t="str">
        <f t="shared" si="20"/>
        <v>2400118990 - Interest Payable - Related Parties-GL</v>
      </c>
    </row>
    <row r="1035" spans="1:6">
      <c r="A1035" s="94" t="s">
        <v>2943</v>
      </c>
      <c r="B1035" s="94">
        <v>9924000010</v>
      </c>
      <c r="C1035" s="112" t="s">
        <v>3487</v>
      </c>
      <c r="D1035" s="112" t="s">
        <v>26</v>
      </c>
      <c r="F1035" t="str">
        <f t="shared" si="20"/>
        <v>2400119010 - Dividend Payable</v>
      </c>
    </row>
    <row r="1036" spans="1:6">
      <c r="A1036" s="94" t="s">
        <v>2944</v>
      </c>
      <c r="B1036" s="94">
        <v>9924000011</v>
      </c>
      <c r="C1036" s="112" t="s">
        <v>3488</v>
      </c>
      <c r="D1036" s="112" t="s">
        <v>3489</v>
      </c>
      <c r="F1036" t="str">
        <f t="shared" si="20"/>
        <v>2400120010 - Dividend Payable - Related Parties</v>
      </c>
    </row>
    <row r="1037" spans="1:6">
      <c r="A1037" s="94" t="s">
        <v>2945</v>
      </c>
      <c r="B1037" s="94"/>
      <c r="C1037" s="112" t="s">
        <v>3490</v>
      </c>
      <c r="D1037" s="112" t="s">
        <v>3491</v>
      </c>
      <c r="F1037" t="str">
        <f t="shared" si="20"/>
        <v>2400121010 - Payable - Forward/Swap Contract</v>
      </c>
    </row>
    <row r="1038" spans="1:6">
      <c r="A1038" s="94" t="s">
        <v>2946</v>
      </c>
      <c r="B1038" s="94"/>
      <c r="C1038" s="112" t="s">
        <v>3492</v>
      </c>
      <c r="D1038" s="112" t="s">
        <v>3492</v>
      </c>
      <c r="F1038" t="str">
        <f t="shared" si="20"/>
        <v>2400122010 - Due to Reinsurers</v>
      </c>
    </row>
    <row r="1039" spans="1:6">
      <c r="A1039" s="94" t="s">
        <v>2947</v>
      </c>
      <c r="B1039" s="94"/>
      <c r="C1039" s="112" t="s">
        <v>3493</v>
      </c>
      <c r="D1039" s="112" t="s">
        <v>3494</v>
      </c>
      <c r="F1039" t="str">
        <f t="shared" si="20"/>
        <v>2400199010 - GR/IR Clearing - Inventory</v>
      </c>
    </row>
    <row r="1040" spans="1:6">
      <c r="A1040" s="94" t="s">
        <v>2948</v>
      </c>
      <c r="B1040" s="94"/>
      <c r="C1040" s="112" t="s">
        <v>3495</v>
      </c>
      <c r="D1040" s="112" t="s">
        <v>3496</v>
      </c>
      <c r="F1040" t="str">
        <f t="shared" si="20"/>
        <v>2400199020 - GR/IR Clearing - Expense</v>
      </c>
    </row>
    <row r="1041" spans="1:6">
      <c r="A1041" s="94" t="s">
        <v>2949</v>
      </c>
      <c r="B1041" s="94"/>
      <c r="C1041" s="112" t="s">
        <v>3497</v>
      </c>
      <c r="D1041" s="112" t="s">
        <v>3498</v>
      </c>
      <c r="F1041" t="str">
        <f t="shared" si="20"/>
        <v>2400199030 - GR/IR Clearing - Freight</v>
      </c>
    </row>
    <row r="1042" spans="1:6">
      <c r="A1042" s="94" t="s">
        <v>2950</v>
      </c>
      <c r="B1042" s="94"/>
      <c r="C1042" s="112" t="s">
        <v>3499</v>
      </c>
      <c r="D1042" s="112" t="s">
        <v>3500</v>
      </c>
      <c r="F1042" t="str">
        <f t="shared" si="20"/>
        <v>2400199918 - GR/IR Clearing - Adjustment Inventory</v>
      </c>
    </row>
    <row r="1043" spans="1:6">
      <c r="A1043" s="94" t="s">
        <v>2951</v>
      </c>
      <c r="B1043" s="94"/>
      <c r="C1043" s="112" t="s">
        <v>3501</v>
      </c>
      <c r="D1043" s="112" t="s">
        <v>3502</v>
      </c>
      <c r="F1043" t="str">
        <f t="shared" si="20"/>
        <v>2400199928 - GR/IR Clearing - Adjustment Expense</v>
      </c>
    </row>
    <row r="1044" spans="1:6">
      <c r="A1044" s="94" t="s">
        <v>2952</v>
      </c>
      <c r="B1044" s="120"/>
      <c r="C1044" s="120" t="s">
        <v>3503</v>
      </c>
      <c r="D1044" s="120" t="s">
        <v>3504</v>
      </c>
      <c r="F1044" t="str">
        <f t="shared" ref="F1044:F1096" si="21">A1044&amp;" - "&amp;D1044</f>
        <v>2400201010 - Accrued Expenses - Concession Fee</v>
      </c>
    </row>
    <row r="1045" spans="1:6">
      <c r="A1045" s="94" t="s">
        <v>2953</v>
      </c>
      <c r="B1045" s="94"/>
      <c r="C1045" s="123" t="s">
        <v>3505</v>
      </c>
      <c r="D1045" s="123" t="s">
        <v>3506</v>
      </c>
      <c r="F1045" t="str">
        <f t="shared" si="21"/>
        <v>2400201020 - Accrued Expenses - Production</v>
      </c>
    </row>
    <row r="1046" spans="1:6">
      <c r="A1046" s="94" t="s">
        <v>2954</v>
      </c>
      <c r="B1046" s="94"/>
      <c r="C1046" s="120" t="s">
        <v>3507</v>
      </c>
      <c r="D1046" s="120" t="s">
        <v>3508</v>
      </c>
      <c r="F1046" t="str">
        <f t="shared" si="21"/>
        <v>2400201900 - Accrued Expenses - Concession Fee - Contra - GL</v>
      </c>
    </row>
    <row r="1047" spans="1:6">
      <c r="A1047" s="94" t="s">
        <v>2955</v>
      </c>
      <c r="B1047" s="94"/>
      <c r="C1047" s="120" t="s">
        <v>3509</v>
      </c>
      <c r="D1047" s="120" t="s">
        <v>3510</v>
      </c>
      <c r="F1047" t="str">
        <f t="shared" si="21"/>
        <v>2400201910 - Accrued Expenses - Other - Contra - GL</v>
      </c>
    </row>
    <row r="1048" spans="1:6">
      <c r="A1048" s="94" t="s">
        <v>2956</v>
      </c>
      <c r="B1048" s="94"/>
      <c r="C1048" s="120" t="s">
        <v>3511</v>
      </c>
      <c r="D1048" s="120" t="s">
        <v>3512</v>
      </c>
      <c r="F1048" t="str">
        <f t="shared" si="21"/>
        <v>2400201980 - Accrued Expenses - Cost of Sales and Services</v>
      </c>
    </row>
    <row r="1049" spans="1:6">
      <c r="A1049" s="94" t="s">
        <v>2957</v>
      </c>
      <c r="B1049" s="94"/>
      <c r="C1049" s="120" t="s">
        <v>3513</v>
      </c>
      <c r="D1049" s="120" t="s">
        <v>3514</v>
      </c>
      <c r="F1049" t="str">
        <f t="shared" si="21"/>
        <v>2400201990 - Accrued Expenses - Other</v>
      </c>
    </row>
    <row r="1050" spans="1:6">
      <c r="A1050" s="94" t="s">
        <v>2958</v>
      </c>
      <c r="B1050" s="94"/>
      <c r="C1050" s="120" t="s">
        <v>3515</v>
      </c>
      <c r="D1050" s="120" t="s">
        <v>3516</v>
      </c>
      <c r="F1050" t="str">
        <f t="shared" si="21"/>
        <v>2400201997 - Revalue - FX - Accrued Expenses</v>
      </c>
    </row>
    <row r="1051" spans="1:6">
      <c r="A1051" s="94" t="s">
        <v>2959</v>
      </c>
      <c r="B1051" s="120"/>
      <c r="C1051" s="120" t="s">
        <v>3517</v>
      </c>
      <c r="D1051" s="120" t="s">
        <v>3518</v>
      </c>
      <c r="F1051" t="str">
        <f t="shared" si="21"/>
        <v>2400202010 - Accrued Expenses - Concession Fee-Related Parties</v>
      </c>
    </row>
    <row r="1052" spans="1:6">
      <c r="A1052" s="94" t="s">
        <v>2960</v>
      </c>
      <c r="B1052" s="94"/>
      <c r="C1052" s="123" t="s">
        <v>3519</v>
      </c>
      <c r="D1052" s="123" t="s">
        <v>3520</v>
      </c>
      <c r="F1052" t="str">
        <f t="shared" si="21"/>
        <v>2400202020 - Accrued Expenses - Production - Related Parties</v>
      </c>
    </row>
    <row r="1053" spans="1:6">
      <c r="A1053" s="94" t="s">
        <v>2961</v>
      </c>
      <c r="B1053" s="94"/>
      <c r="C1053" s="120" t="s">
        <v>3521</v>
      </c>
      <c r="D1053" s="120" t="s">
        <v>3522</v>
      </c>
      <c r="F1053" t="str">
        <f t="shared" si="21"/>
        <v>2400202900 - Accrued Expenses - Concession Fee-RPT-Contra-GL</v>
      </c>
    </row>
    <row r="1054" spans="1:6">
      <c r="A1054" s="94" t="s">
        <v>2962</v>
      </c>
      <c r="B1054" s="94"/>
      <c r="C1054" s="120" t="s">
        <v>3523</v>
      </c>
      <c r="D1054" s="120" t="s">
        <v>3524</v>
      </c>
      <c r="F1054" t="str">
        <f t="shared" si="21"/>
        <v>2400202910 - Accrued Expenses - Other-Related Parties-Contra-GL</v>
      </c>
    </row>
    <row r="1055" spans="1:6">
      <c r="A1055" s="94" t="s">
        <v>2963</v>
      </c>
      <c r="B1055" s="94"/>
      <c r="C1055" s="120" t="s">
        <v>3525</v>
      </c>
      <c r="D1055" s="120" t="s">
        <v>3526</v>
      </c>
      <c r="F1055" t="str">
        <f t="shared" si="21"/>
        <v>2400202990 - Accrued Expenses - Others-Related Parties</v>
      </c>
    </row>
    <row r="1056" spans="1:6">
      <c r="A1056" s="94" t="s">
        <v>2964</v>
      </c>
      <c r="B1056" s="94"/>
      <c r="C1056" s="120" t="s">
        <v>3527</v>
      </c>
      <c r="D1056" s="120" t="s">
        <v>3528</v>
      </c>
      <c r="F1056" t="str">
        <f t="shared" si="21"/>
        <v>2400202997 - Revalue - FX - Accrued Expenses-Related Parties</v>
      </c>
    </row>
    <row r="1057" spans="1:6">
      <c r="A1057" s="94" t="s">
        <v>2965</v>
      </c>
      <c r="B1057" s="94">
        <v>9924000012</v>
      </c>
      <c r="C1057" s="120" t="s">
        <v>3529</v>
      </c>
      <c r="D1057" s="120" t="s">
        <v>3529</v>
      </c>
      <c r="F1057" t="str">
        <f t="shared" si="21"/>
        <v>2400301010 - Advances Received</v>
      </c>
    </row>
    <row r="1058" spans="1:6">
      <c r="A1058" s="94" t="s">
        <v>2966</v>
      </c>
      <c r="B1058" s="94"/>
      <c r="C1058" s="120" t="s">
        <v>3530</v>
      </c>
      <c r="D1058" s="120" t="s">
        <v>3531</v>
      </c>
      <c r="F1058" t="str">
        <f t="shared" si="21"/>
        <v>2400301017 - Revalue - FX - Advances Received</v>
      </c>
    </row>
    <row r="1059" spans="1:6">
      <c r="A1059" s="94" t="s">
        <v>2967</v>
      </c>
      <c r="B1059" s="94"/>
      <c r="C1059" s="120" t="s">
        <v>3532</v>
      </c>
      <c r="D1059" s="120" t="s">
        <v>3532</v>
      </c>
      <c r="F1059" t="str">
        <f t="shared" si="21"/>
        <v>2400301990 - Advances Received-GL</v>
      </c>
    </row>
    <row r="1060" spans="1:6">
      <c r="A1060" s="94" t="s">
        <v>2968</v>
      </c>
      <c r="B1060" s="94">
        <v>9924000013</v>
      </c>
      <c r="C1060" s="120" t="s">
        <v>3533</v>
      </c>
      <c r="D1060" s="120" t="s">
        <v>3534</v>
      </c>
      <c r="F1060" t="str">
        <f t="shared" si="21"/>
        <v>2400302010 - Advances Received - Related Parties</v>
      </c>
    </row>
    <row r="1061" spans="1:6">
      <c r="A1061" s="94" t="s">
        <v>2969</v>
      </c>
      <c r="B1061" s="94"/>
      <c r="C1061" s="120" t="s">
        <v>3535</v>
      </c>
      <c r="D1061" s="120" t="s">
        <v>3536</v>
      </c>
      <c r="F1061" t="str">
        <f t="shared" si="21"/>
        <v>2400302017 - Revalue - FX - Advances Received - Related Parties</v>
      </c>
    </row>
    <row r="1062" spans="1:6">
      <c r="A1062" s="94" t="s">
        <v>2970</v>
      </c>
      <c r="B1062" s="94"/>
      <c r="C1062" s="120" t="s">
        <v>3537</v>
      </c>
      <c r="D1062" s="120" t="s">
        <v>3538</v>
      </c>
      <c r="F1062" t="str">
        <f t="shared" si="21"/>
        <v>2400302990 - Advances Received - Related Parties-GL</v>
      </c>
    </row>
    <row r="1063" spans="1:6" ht="21.5">
      <c r="A1063" s="94" t="s">
        <v>2971</v>
      </c>
      <c r="B1063" s="94"/>
      <c r="C1063" s="120" t="s">
        <v>3539</v>
      </c>
      <c r="D1063" s="120" t="s">
        <v>3540</v>
      </c>
      <c r="F1063" t="str">
        <f t="shared" si="21"/>
        <v>2400303010 - Advances Received -Share Subscription   </v>
      </c>
    </row>
    <row r="1064" spans="1:6">
      <c r="A1064" s="94" t="s">
        <v>2972</v>
      </c>
      <c r="B1064" s="94"/>
      <c r="C1064" s="120" t="s">
        <v>3541</v>
      </c>
      <c r="D1064" s="120" t="s">
        <v>3542</v>
      </c>
      <c r="F1064" t="str">
        <f t="shared" si="21"/>
        <v>2400304010 - Advance Premiums Written</v>
      </c>
    </row>
    <row r="1065" spans="1:6">
      <c r="A1065" s="94" t="s">
        <v>2973</v>
      </c>
      <c r="B1065" s="94"/>
      <c r="C1065" s="120" t="s">
        <v>1644</v>
      </c>
      <c r="D1065" s="120" t="s">
        <v>3543</v>
      </c>
      <c r="F1065" t="str">
        <f t="shared" si="21"/>
        <v>2400401010 - Advances Payables - (Settlement)</v>
      </c>
    </row>
    <row r="1066" spans="1:6">
      <c r="A1066" s="94" t="s">
        <v>2974</v>
      </c>
      <c r="B1066" s="94"/>
      <c r="C1066" s="120" t="s">
        <v>1646</v>
      </c>
      <c r="D1066" s="120" t="s">
        <v>3544</v>
      </c>
      <c r="F1066" t="str">
        <f t="shared" si="21"/>
        <v>2400402010 - Advances Payables - (Settlement) - Related Parties</v>
      </c>
    </row>
    <row r="1067" spans="1:6">
      <c r="A1067" s="94" t="s">
        <v>2975</v>
      </c>
      <c r="B1067" s="94"/>
      <c r="C1067" s="120" t="s">
        <v>3545</v>
      </c>
      <c r="D1067" s="120" t="s">
        <v>3546</v>
      </c>
      <c r="F1067" t="str">
        <f t="shared" si="21"/>
        <v>2400501010 - Unearned Revenue - Advertising</v>
      </c>
    </row>
    <row r="1068" spans="1:6">
      <c r="A1068" s="94" t="s">
        <v>2976</v>
      </c>
      <c r="B1068" s="94"/>
      <c r="C1068" s="120" t="s">
        <v>3547</v>
      </c>
      <c r="D1068" s="120" t="s">
        <v>3548</v>
      </c>
      <c r="F1068" t="str">
        <f t="shared" si="21"/>
        <v>2400501020 - Unearned Revenue - Rental fee</v>
      </c>
    </row>
    <row r="1069" spans="1:6">
      <c r="A1069" s="94" t="s">
        <v>2977</v>
      </c>
      <c r="B1069" s="94"/>
      <c r="C1069" s="120" t="s">
        <v>3549</v>
      </c>
      <c r="D1069" s="120" t="s">
        <v>3550</v>
      </c>
      <c r="F1069" t="str">
        <f t="shared" si="21"/>
        <v>2400501030 - Unearned Revenue - Service fee</v>
      </c>
    </row>
    <row r="1070" spans="1:6">
      <c r="A1070" s="94" t="s">
        <v>2978</v>
      </c>
      <c r="B1070" s="94"/>
      <c r="C1070" s="120" t="s">
        <v>3551</v>
      </c>
      <c r="D1070" s="120" t="s">
        <v>3552</v>
      </c>
      <c r="F1070" t="str">
        <f t="shared" si="21"/>
        <v>2400501040 - Unearned Revenue - Royalty</v>
      </c>
    </row>
    <row r="1071" spans="1:6">
      <c r="A1071" s="94" t="s">
        <v>2979</v>
      </c>
      <c r="B1071" s="94"/>
      <c r="C1071" s="120" t="s">
        <v>3553</v>
      </c>
      <c r="D1071" s="120" t="s">
        <v>3554</v>
      </c>
      <c r="F1071" t="str">
        <f t="shared" si="21"/>
        <v>2400501050 - Unearned Revenue - Land Sold</v>
      </c>
    </row>
    <row r="1072" spans="1:6">
      <c r="A1072" s="94" t="s">
        <v>2980</v>
      </c>
      <c r="B1072" s="94"/>
      <c r="C1072" s="112" t="s">
        <v>3555</v>
      </c>
      <c r="D1072" s="112" t="s">
        <v>3556</v>
      </c>
      <c r="F1072" t="str">
        <f t="shared" si="21"/>
        <v>2400501060 - Unearned Revenue - Construction</v>
      </c>
    </row>
    <row r="1073" spans="1:6">
      <c r="A1073" s="94" t="s">
        <v>2981</v>
      </c>
      <c r="B1073" s="94"/>
      <c r="C1073" s="112" t="s">
        <v>3557</v>
      </c>
      <c r="D1073" s="112" t="s">
        <v>3558</v>
      </c>
      <c r="F1073" t="str">
        <f t="shared" si="21"/>
        <v>2400501070 - Unearned Revenue - Project Management</v>
      </c>
    </row>
    <row r="1074" spans="1:6">
      <c r="A1074" s="94" t="s">
        <v>2982</v>
      </c>
      <c r="B1074" s="94"/>
      <c r="C1074" s="112" t="s">
        <v>3559</v>
      </c>
      <c r="D1074" s="112" t="s">
        <v>3560</v>
      </c>
      <c r="F1074" t="str">
        <f t="shared" si="21"/>
        <v>2400501080 - Unearned Revenue - Permanent MS</v>
      </c>
    </row>
    <row r="1075" spans="1:6">
      <c r="A1075" s="94" t="s">
        <v>2983</v>
      </c>
      <c r="B1075" s="94"/>
      <c r="C1075" s="112" t="s">
        <v>3561</v>
      </c>
      <c r="D1075" s="112" t="s">
        <v>3562</v>
      </c>
      <c r="F1075" t="str">
        <f t="shared" si="21"/>
        <v>2400501090 - Unearned Revenue - Temporary Kiosk MS</v>
      </c>
    </row>
    <row r="1076" spans="1:6">
      <c r="A1076" s="94" t="s">
        <v>2984</v>
      </c>
      <c r="B1076" s="94"/>
      <c r="C1076" s="112" t="s">
        <v>3563</v>
      </c>
      <c r="D1076" s="112" t="s">
        <v>3564</v>
      </c>
      <c r="F1076" t="str">
        <f t="shared" si="21"/>
        <v>2400501100 - Unearned Revenue - Promotion MS</v>
      </c>
    </row>
    <row r="1077" spans="1:6">
      <c r="A1077" s="94" t="s">
        <v>2985</v>
      </c>
      <c r="B1077" s="94"/>
      <c r="C1077" s="112" t="s">
        <v>3565</v>
      </c>
      <c r="D1077" s="112" t="s">
        <v>3566</v>
      </c>
      <c r="F1077" t="str">
        <f t="shared" si="21"/>
        <v>2400501110 - Unearned Revenue - Service MS</v>
      </c>
    </row>
    <row r="1078" spans="1:6">
      <c r="A1078" s="94" t="s">
        <v>2986</v>
      </c>
      <c r="B1078" s="94"/>
      <c r="C1078" s="112" t="s">
        <v>3567</v>
      </c>
      <c r="D1078" s="112" t="s">
        <v>3568</v>
      </c>
      <c r="F1078" t="str">
        <f t="shared" si="21"/>
        <v>2400501120 - Unearned Revenue - Temporary Area</v>
      </c>
    </row>
    <row r="1079" spans="1:6">
      <c r="A1079" s="94" t="s">
        <v>2987</v>
      </c>
      <c r="B1079" s="94"/>
      <c r="C1079" s="120" t="s">
        <v>3569</v>
      </c>
      <c r="D1079" s="120" t="s">
        <v>3570</v>
      </c>
      <c r="F1079" t="str">
        <f t="shared" si="21"/>
        <v>2400501130 - Unearned Revenue - Unused Ticket</v>
      </c>
    </row>
    <row r="1080" spans="1:6">
      <c r="A1080" s="94" t="s">
        <v>2988</v>
      </c>
      <c r="B1080" s="94"/>
      <c r="C1080" s="120" t="s">
        <v>3571</v>
      </c>
      <c r="D1080" s="120" t="s">
        <v>3572</v>
      </c>
      <c r="F1080" t="str">
        <f t="shared" si="21"/>
        <v>2400501140 - Unearned Revenue - Ticket Coupon</v>
      </c>
    </row>
    <row r="1081" spans="1:6">
      <c r="A1081" s="94" t="s">
        <v>2989</v>
      </c>
      <c r="B1081" s="94"/>
      <c r="C1081" s="112" t="s">
        <v>3573</v>
      </c>
      <c r="D1081" s="112" t="s">
        <v>3574</v>
      </c>
      <c r="F1081" t="str">
        <f t="shared" si="21"/>
        <v>2400501150 - Unearned Revenue - Property tax</v>
      </c>
    </row>
    <row r="1082" spans="1:6">
      <c r="A1082" s="94" t="s">
        <v>2990</v>
      </c>
      <c r="B1082" s="94"/>
      <c r="C1082" s="112" t="s">
        <v>3575</v>
      </c>
      <c r="D1082" s="112" t="s">
        <v>3576</v>
      </c>
      <c r="F1082" t="str">
        <f t="shared" si="21"/>
        <v>2400501160 - Unearned Revenue - Subsidy</v>
      </c>
    </row>
    <row r="1083" spans="1:6">
      <c r="A1083" s="94" t="s">
        <v>2991</v>
      </c>
      <c r="B1083" s="94"/>
      <c r="C1083" s="112" t="s">
        <v>3577</v>
      </c>
      <c r="D1083" s="112" t="s">
        <v>3578</v>
      </c>
      <c r="F1083" t="str">
        <f t="shared" si="21"/>
        <v>2400501170 - Unearned Revenue - Membership</v>
      </c>
    </row>
    <row r="1084" spans="1:6">
      <c r="A1084" s="94" t="s">
        <v>2992</v>
      </c>
      <c r="B1084" s="94"/>
      <c r="C1084" s="112" t="s">
        <v>3579</v>
      </c>
      <c r="D1084" s="112" t="s">
        <v>3580</v>
      </c>
      <c r="F1084" t="str">
        <f t="shared" si="21"/>
        <v>2400501180 - Unearned Revenue - Top Up</v>
      </c>
    </row>
    <row r="1085" spans="1:6">
      <c r="A1085" s="94" t="s">
        <v>2993</v>
      </c>
      <c r="B1085" s="94"/>
      <c r="C1085" s="112" t="s">
        <v>3581</v>
      </c>
      <c r="D1085" s="112" t="s">
        <v>3582</v>
      </c>
      <c r="F1085" t="str">
        <f t="shared" si="21"/>
        <v>2400501190 - Unearned Revenue - Sport Center</v>
      </c>
    </row>
    <row r="1086" spans="1:6">
      <c r="A1086" s="94" t="s">
        <v>2994</v>
      </c>
      <c r="B1086" s="94"/>
      <c r="C1086" s="120" t="s">
        <v>3583</v>
      </c>
      <c r="D1086" s="120" t="s">
        <v>3584</v>
      </c>
      <c r="F1086" t="str">
        <f t="shared" si="21"/>
        <v>2400501200 - Unearned Revenue - Coupon</v>
      </c>
    </row>
    <row r="1087" spans="1:6">
      <c r="A1087" s="94" t="s">
        <v>2995</v>
      </c>
      <c r="B1087" s="94"/>
      <c r="C1087" s="120" t="s">
        <v>3585</v>
      </c>
      <c r="D1087" s="120" t="s">
        <v>3586</v>
      </c>
      <c r="F1087" t="str">
        <f t="shared" si="21"/>
        <v>2400501210 - Unearned Revenue - Travelling deposit</v>
      </c>
    </row>
    <row r="1088" spans="1:6">
      <c r="A1088" s="94" t="s">
        <v>2996</v>
      </c>
      <c r="B1088" s="94"/>
      <c r="C1088" s="120" t="s">
        <v>3587</v>
      </c>
      <c r="D1088" s="120" t="s">
        <v>3588</v>
      </c>
      <c r="F1088" t="str">
        <f t="shared" si="21"/>
        <v>2400501220 - Unearned Revenue - Interest</v>
      </c>
    </row>
    <row r="1089" spans="1:6">
      <c r="A1089" s="94" t="s">
        <v>2997</v>
      </c>
      <c r="B1089" s="94"/>
      <c r="C1089" s="120" t="s">
        <v>3589</v>
      </c>
      <c r="D1089" s="120" t="s">
        <v>3590</v>
      </c>
      <c r="F1089" t="str">
        <f t="shared" si="21"/>
        <v>2400501230 - Unearned Revenue - Equipment Rental</v>
      </c>
    </row>
    <row r="1090" spans="1:6">
      <c r="A1090" s="94" t="s">
        <v>2998</v>
      </c>
      <c r="B1090" s="94"/>
      <c r="C1090" s="112" t="s">
        <v>3591</v>
      </c>
      <c r="D1090" s="112" t="s">
        <v>3592</v>
      </c>
      <c r="F1090" t="str">
        <f t="shared" si="21"/>
        <v>2400501900 - Unearned Revenue - Adjustment</v>
      </c>
    </row>
    <row r="1091" spans="1:6">
      <c r="A1091" s="94" t="s">
        <v>2999</v>
      </c>
      <c r="B1091" s="94"/>
      <c r="C1091" s="120" t="s">
        <v>3593</v>
      </c>
      <c r="D1091" s="120" t="s">
        <v>3594</v>
      </c>
      <c r="F1091" t="str">
        <f t="shared" si="21"/>
        <v>2400501910 - Unearned Revenue - Service fee -Contra-GL</v>
      </c>
    </row>
    <row r="1092" spans="1:6">
      <c r="A1092" s="94" t="s">
        <v>3000</v>
      </c>
      <c r="B1092" s="94"/>
      <c r="C1092" s="120" t="s">
        <v>3595</v>
      </c>
      <c r="D1092" s="120" t="s">
        <v>3596</v>
      </c>
      <c r="F1092" t="str">
        <f t="shared" si="21"/>
        <v>2400501950 - Unearned Revenue - Unused Ticket - SJTCH</v>
      </c>
    </row>
    <row r="1093" spans="1:6">
      <c r="A1093" s="94" t="s">
        <v>3001</v>
      </c>
      <c r="B1093" s="94"/>
      <c r="C1093" s="120" t="s">
        <v>3597</v>
      </c>
      <c r="D1093" s="120" t="s">
        <v>3598</v>
      </c>
      <c r="F1093" t="str">
        <f t="shared" si="21"/>
        <v>2400501960 - Unearned Revenue - Construction Subsidy-GL</v>
      </c>
    </row>
    <row r="1094" spans="1:6">
      <c r="A1094" s="94" t="s">
        <v>3002</v>
      </c>
      <c r="B1094" s="94"/>
      <c r="C1094" s="112" t="s">
        <v>3599</v>
      </c>
      <c r="D1094" s="112" t="s">
        <v>3600</v>
      </c>
      <c r="F1094" t="str">
        <f t="shared" si="21"/>
        <v>2400501970 - Unearned Revenue - Suspense</v>
      </c>
    </row>
    <row r="1095" spans="1:6">
      <c r="A1095" s="94" t="s">
        <v>3003</v>
      </c>
      <c r="B1095" s="94"/>
      <c r="C1095" s="112" t="s">
        <v>3601</v>
      </c>
      <c r="D1095" s="112" t="s">
        <v>3602</v>
      </c>
      <c r="F1095" t="str">
        <f t="shared" si="21"/>
        <v>2400501980 - Unearned Revenue - Revenue Recognition</v>
      </c>
    </row>
    <row r="1096" spans="1:6">
      <c r="A1096" s="94" t="s">
        <v>3004</v>
      </c>
      <c r="B1096" s="94"/>
      <c r="C1096" s="112" t="s">
        <v>3603</v>
      </c>
      <c r="D1096" s="112" t="s">
        <v>3604</v>
      </c>
      <c r="F1096" t="str">
        <f t="shared" si="21"/>
        <v>2400501990 - Unearned Revenue - Others</v>
      </c>
    </row>
    <row r="1097" spans="1:6">
      <c r="A1097" s="94" t="s">
        <v>3005</v>
      </c>
      <c r="B1097" s="94"/>
      <c r="C1097" s="120" t="s">
        <v>3605</v>
      </c>
      <c r="D1097" s="120" t="s">
        <v>3606</v>
      </c>
      <c r="F1097" t="str">
        <f t="shared" ref="F1097:F1140" si="22">A1097&amp;" - "&amp;D1097</f>
        <v>2400502010 - Unearned Revenue - Advertising - Related Parties</v>
      </c>
    </row>
    <row r="1098" spans="1:6">
      <c r="A1098" s="94" t="s">
        <v>3006</v>
      </c>
      <c r="B1098" s="94"/>
      <c r="C1098" s="120" t="s">
        <v>3607</v>
      </c>
      <c r="D1098" s="120" t="s">
        <v>3608</v>
      </c>
      <c r="F1098" t="str">
        <f t="shared" si="22"/>
        <v>2400502020 - Unearned Revenue - Rental fee - Related Parties</v>
      </c>
    </row>
    <row r="1099" spans="1:6">
      <c r="A1099" s="94" t="s">
        <v>3007</v>
      </c>
      <c r="B1099" s="94"/>
      <c r="C1099" s="120" t="s">
        <v>3609</v>
      </c>
      <c r="D1099" s="120" t="s">
        <v>3610</v>
      </c>
      <c r="F1099" t="str">
        <f t="shared" si="22"/>
        <v>2400502030 - Unearned Revenue - Service fee - Related Parties</v>
      </c>
    </row>
    <row r="1100" spans="1:6">
      <c r="A1100" s="94" t="s">
        <v>3008</v>
      </c>
      <c r="B1100" s="94"/>
      <c r="C1100" s="120" t="s">
        <v>3611</v>
      </c>
      <c r="D1100" s="120" t="s">
        <v>3612</v>
      </c>
      <c r="F1100" t="str">
        <f t="shared" si="22"/>
        <v>2400502040 - Unearned Revenue - Royalty - Related Parties</v>
      </c>
    </row>
    <row r="1101" spans="1:6">
      <c r="A1101" s="94" t="s">
        <v>3009</v>
      </c>
      <c r="B1101" s="94"/>
      <c r="C1101" s="120" t="s">
        <v>3613</v>
      </c>
      <c r="D1101" s="120" t="s">
        <v>3614</v>
      </c>
      <c r="F1101" t="str">
        <f t="shared" si="22"/>
        <v>2400502050 - Unearned Revenue - Promotion MS - Related Parties</v>
      </c>
    </row>
    <row r="1102" spans="1:6">
      <c r="A1102" s="94" t="s">
        <v>3010</v>
      </c>
      <c r="B1102" s="94"/>
      <c r="C1102" s="120" t="s">
        <v>3615</v>
      </c>
      <c r="D1102" s="120" t="s">
        <v>3616</v>
      </c>
      <c r="F1102" t="str">
        <f t="shared" si="22"/>
        <v>2400502060 - Unearned Revenue - Service MS - Related Parties</v>
      </c>
    </row>
    <row r="1103" spans="1:6">
      <c r="A1103" s="94" t="s">
        <v>3011</v>
      </c>
      <c r="B1103" s="94"/>
      <c r="C1103" s="120" t="s">
        <v>3617</v>
      </c>
      <c r="D1103" s="120" t="s">
        <v>3618</v>
      </c>
      <c r="F1103" t="str">
        <f t="shared" si="22"/>
        <v>2400502070 - Unearned Revenue - Temporary Area-Related Parties</v>
      </c>
    </row>
    <row r="1104" spans="1:6">
      <c r="A1104" s="94" t="s">
        <v>3012</v>
      </c>
      <c r="B1104" s="94"/>
      <c r="C1104" s="112" t="s">
        <v>3619</v>
      </c>
      <c r="D1104" s="112" t="s">
        <v>3620</v>
      </c>
      <c r="F1104" t="str">
        <f t="shared" si="22"/>
        <v>2400502080 - Unearned Revenue - Property tax - Related Parties</v>
      </c>
    </row>
    <row r="1105" spans="1:6">
      <c r="A1105" s="94" t="s">
        <v>3013</v>
      </c>
      <c r="B1105" s="94"/>
      <c r="C1105" s="112" t="s">
        <v>3621</v>
      </c>
      <c r="D1105" s="112" t="s">
        <v>3622</v>
      </c>
      <c r="F1105" t="str">
        <f t="shared" si="22"/>
        <v>2400502090 - Unearned Revenue - Construction- Related Parties</v>
      </c>
    </row>
    <row r="1106" spans="1:6">
      <c r="A1106" s="94" t="s">
        <v>3014</v>
      </c>
      <c r="B1106" s="94"/>
      <c r="C1106" s="112" t="s">
        <v>3623</v>
      </c>
      <c r="D1106" s="112" t="s">
        <v>3624</v>
      </c>
      <c r="F1106" t="str">
        <f t="shared" si="22"/>
        <v>2400502100 - Unearned Revenue - Permanent MS- Related Parties</v>
      </c>
    </row>
    <row r="1107" spans="1:6">
      <c r="A1107" s="94" t="s">
        <v>3015</v>
      </c>
      <c r="B1107" s="94"/>
      <c r="C1107" s="112" t="s">
        <v>3625</v>
      </c>
      <c r="D1107" s="112" t="s">
        <v>3626</v>
      </c>
      <c r="F1107" t="str">
        <f t="shared" si="22"/>
        <v>2400502110 - Unearned Revenue - Equipment Rental - RPT</v>
      </c>
    </row>
    <row r="1108" spans="1:6">
      <c r="A1108" s="94" t="s">
        <v>3016</v>
      </c>
      <c r="B1108" s="94"/>
      <c r="C1108" s="120" t="s">
        <v>3627</v>
      </c>
      <c r="D1108" s="112" t="s">
        <v>3628</v>
      </c>
      <c r="F1108" t="str">
        <f t="shared" si="22"/>
        <v>2400502900 - Unearned Revenue - Adjustment- Related Parties</v>
      </c>
    </row>
    <row r="1109" spans="1:6">
      <c r="A1109" s="94" t="s">
        <v>3017</v>
      </c>
      <c r="B1109" s="94"/>
      <c r="C1109" s="120" t="s">
        <v>3629</v>
      </c>
      <c r="D1109" s="120" t="s">
        <v>3630</v>
      </c>
      <c r="F1109" t="str">
        <f t="shared" si="22"/>
        <v>2400502910 - Unearned Revenue - Service fee - RPT - Contra - GL</v>
      </c>
    </row>
    <row r="1110" spans="1:6">
      <c r="A1110" s="94" t="s">
        <v>3018</v>
      </c>
      <c r="B1110" s="94"/>
      <c r="C1110" s="120" t="s">
        <v>3631</v>
      </c>
      <c r="D1110" s="112" t="s">
        <v>3632</v>
      </c>
      <c r="F1110" t="str">
        <f t="shared" si="22"/>
        <v>2400502970 - Unearned Revenue - Construction Subsidy - RPT-GL</v>
      </c>
    </row>
    <row r="1111" spans="1:6">
      <c r="A1111" s="94" t="s">
        <v>3019</v>
      </c>
      <c r="B1111" s="94"/>
      <c r="C1111" s="120" t="s">
        <v>3633</v>
      </c>
      <c r="D1111" s="112" t="s">
        <v>3634</v>
      </c>
      <c r="F1111" t="str">
        <f t="shared" si="22"/>
        <v>2400502980 - Unearned Revenue - Revenue Recognition - RPT</v>
      </c>
    </row>
    <row r="1112" spans="1:6">
      <c r="A1112" s="94" t="s">
        <v>3020</v>
      </c>
      <c r="B1112" s="94"/>
      <c r="C1112" s="112" t="s">
        <v>3635</v>
      </c>
      <c r="D1112" s="112" t="s">
        <v>3636</v>
      </c>
      <c r="F1112" t="str">
        <f t="shared" si="22"/>
        <v>2400502990 - Unearned Revenue - Others - Related Parties</v>
      </c>
    </row>
    <row r="1113" spans="1:6">
      <c r="A1113" s="94" t="s">
        <v>3021</v>
      </c>
      <c r="B1113" s="94"/>
      <c r="C1113" s="112" t="s">
        <v>3637</v>
      </c>
      <c r="D1113" s="112" t="s">
        <v>3638</v>
      </c>
      <c r="F1113" t="str">
        <f t="shared" si="22"/>
        <v>2400551010 - Unearned Revenue - Membership - (Intra)</v>
      </c>
    </row>
    <row r="1114" spans="1:6">
      <c r="A1114" s="94" t="s">
        <v>3022</v>
      </c>
      <c r="B1114" s="94"/>
      <c r="C1114" s="112" t="s">
        <v>3639</v>
      </c>
      <c r="D1114" s="112" t="s">
        <v>3640</v>
      </c>
      <c r="F1114" t="str">
        <f t="shared" si="22"/>
        <v>2400552010 - Unearned Revenue - Membership - RPT (Intra)</v>
      </c>
    </row>
    <row r="1115" spans="1:6">
      <c r="A1115" s="94" t="s">
        <v>3023</v>
      </c>
      <c r="B1115" s="94"/>
      <c r="C1115" s="112" t="s">
        <v>3641</v>
      </c>
      <c r="D1115" s="112" t="s">
        <v>3642</v>
      </c>
      <c r="F1115" t="str">
        <f t="shared" si="22"/>
        <v>2400601010 - Provision for Compensation</v>
      </c>
    </row>
    <row r="1116" spans="1:6">
      <c r="A1116" s="94" t="s">
        <v>3024</v>
      </c>
      <c r="B1116" s="94"/>
      <c r="C1116" s="112" t="s">
        <v>3643</v>
      </c>
      <c r="D1116" s="112" t="s">
        <v>3644</v>
      </c>
      <c r="F1116" t="str">
        <f t="shared" si="22"/>
        <v>2400602010 - Provision for FF&amp;E Reserve</v>
      </c>
    </row>
    <row r="1117" spans="1:6">
      <c r="A1117" s="94" t="s">
        <v>3025</v>
      </c>
      <c r="B1117" s="94"/>
      <c r="C1117" s="112" t="s">
        <v>3645</v>
      </c>
      <c r="D1117" s="112" t="s">
        <v>3645</v>
      </c>
      <c r="F1117" t="str">
        <f t="shared" si="22"/>
        <v>2400699990 - Provistion Other</v>
      </c>
    </row>
    <row r="1118" spans="1:6">
      <c r="A1118" s="101" t="s">
        <v>3026</v>
      </c>
      <c r="B1118" s="101"/>
      <c r="C1118" s="127" t="s">
        <v>3646</v>
      </c>
      <c r="D1118" s="127" t="s">
        <v>3647</v>
      </c>
      <c r="F1118" t="str">
        <f t="shared" si="22"/>
        <v>2400701010 - Short Term Retention Payable</v>
      </c>
    </row>
    <row r="1119" spans="1:6">
      <c r="A1119" s="101" t="s">
        <v>3027</v>
      </c>
      <c r="B1119" s="101"/>
      <c r="C1119" s="122" t="s">
        <v>3648</v>
      </c>
      <c r="D1119" s="122" t="s">
        <v>3649</v>
      </c>
      <c r="F1119" t="str">
        <f t="shared" si="22"/>
        <v>2400701017 - Short Term Revalue - FX - Retention Payable</v>
      </c>
    </row>
    <row r="1120" spans="1:6">
      <c r="A1120" s="101" t="s">
        <v>3028</v>
      </c>
      <c r="B1120" s="101"/>
      <c r="C1120" s="127" t="s">
        <v>3650</v>
      </c>
      <c r="D1120" s="127" t="s">
        <v>3651</v>
      </c>
      <c r="F1120" t="str">
        <f t="shared" si="22"/>
        <v>2400701018 - Short Term Reclassify - Retention Payable</v>
      </c>
    </row>
    <row r="1121" spans="1:6">
      <c r="A1121" s="101" t="s">
        <v>3029</v>
      </c>
      <c r="B1121" s="101"/>
      <c r="C1121" s="127" t="s">
        <v>3652</v>
      </c>
      <c r="D1121" s="127" t="s">
        <v>3653</v>
      </c>
      <c r="F1121" t="str">
        <f t="shared" si="22"/>
        <v>2400701990 - Short Term Retention Payable-GL</v>
      </c>
    </row>
    <row r="1122" spans="1:6">
      <c r="A1122" s="101" t="s">
        <v>3030</v>
      </c>
      <c r="B1122" s="101"/>
      <c r="C1122" s="127" t="s">
        <v>3654</v>
      </c>
      <c r="D1122" s="127" t="s">
        <v>3655</v>
      </c>
      <c r="F1122" t="str">
        <f t="shared" si="22"/>
        <v>2400702010 - Short Term Retention Payable - Related Parties</v>
      </c>
    </row>
    <row r="1123" spans="1:6">
      <c r="A1123" s="101" t="s">
        <v>3031</v>
      </c>
      <c r="B1123" s="101"/>
      <c r="C1123" s="122" t="s">
        <v>3656</v>
      </c>
      <c r="D1123" s="122" t="s">
        <v>3657</v>
      </c>
      <c r="F1123" t="str">
        <f t="shared" si="22"/>
        <v>2400702017 - Short Term Revalue - FX - Retention Payable - Related Parties</v>
      </c>
    </row>
    <row r="1124" spans="1:6">
      <c r="A1124" s="101" t="s">
        <v>3032</v>
      </c>
      <c r="B1124" s="101"/>
      <c r="C1124" s="127" t="s">
        <v>3658</v>
      </c>
      <c r="D1124" s="127" t="s">
        <v>3659</v>
      </c>
      <c r="F1124" t="str">
        <f t="shared" si="22"/>
        <v>2400702018 - Short Term Reclassify - Retention Payable - Related Parties</v>
      </c>
    </row>
    <row r="1125" spans="1:6">
      <c r="A1125" s="101" t="s">
        <v>3033</v>
      </c>
      <c r="B1125" s="101"/>
      <c r="C1125" s="127" t="s">
        <v>3660</v>
      </c>
      <c r="D1125" s="127" t="s">
        <v>3661</v>
      </c>
      <c r="F1125" t="str">
        <f t="shared" si="22"/>
        <v>2400702990 - Short Term Retention Payable - Related Parties-GL</v>
      </c>
    </row>
    <row r="1126" spans="1:6">
      <c r="A1126" s="101" t="s">
        <v>3034</v>
      </c>
      <c r="B1126" s="101"/>
      <c r="C1126" s="127" t="s">
        <v>3662</v>
      </c>
      <c r="D1126" s="127" t="s">
        <v>3663</v>
      </c>
      <c r="F1126" t="str">
        <f t="shared" si="22"/>
        <v>2400801010 - Short Term Travelling Deposit</v>
      </c>
    </row>
    <row r="1127" spans="1:6">
      <c r="A1127" s="101" t="s">
        <v>3035</v>
      </c>
      <c r="B1127" s="101"/>
      <c r="C1127" s="127" t="s">
        <v>3664</v>
      </c>
      <c r="D1127" s="127" t="s">
        <v>3665</v>
      </c>
      <c r="F1127" t="str">
        <f t="shared" si="22"/>
        <v>2400803010 - Short Term Deposit from Sale of Business</v>
      </c>
    </row>
    <row r="1128" spans="1:6">
      <c r="A1128" s="101" t="s">
        <v>3036</v>
      </c>
      <c r="B1128" s="101"/>
      <c r="C1128" s="122" t="s">
        <v>3666</v>
      </c>
      <c r="D1128" s="122" t="s">
        <v>3667</v>
      </c>
      <c r="F1128" t="str">
        <f t="shared" si="22"/>
        <v>2400805010 - Short Term Deposit - Guest</v>
      </c>
    </row>
    <row r="1129" spans="1:6">
      <c r="A1129" s="101" t="s">
        <v>3037</v>
      </c>
      <c r="B1129" s="101"/>
      <c r="C1129" s="127" t="s">
        <v>3668</v>
      </c>
      <c r="D1129" s="127" t="s">
        <v>3669</v>
      </c>
      <c r="F1129" t="str">
        <f t="shared" si="22"/>
        <v>2400807010 - Short Term Deposit</v>
      </c>
    </row>
    <row r="1130" spans="1:6">
      <c r="A1130" s="101" t="s">
        <v>3038</v>
      </c>
      <c r="B1130" s="101"/>
      <c r="C1130" s="127" t="s">
        <v>3670</v>
      </c>
      <c r="D1130" s="127" t="s">
        <v>3671</v>
      </c>
      <c r="F1130" t="str">
        <f t="shared" si="22"/>
        <v>2400807017 - Short Term Revalue - FX - Deposit</v>
      </c>
    </row>
    <row r="1131" spans="1:6">
      <c r="A1131" s="101" t="s">
        <v>3039</v>
      </c>
      <c r="B1131" s="101"/>
      <c r="C1131" s="127" t="s">
        <v>3672</v>
      </c>
      <c r="D1131" s="127" t="s">
        <v>3673</v>
      </c>
      <c r="F1131" t="str">
        <f t="shared" si="22"/>
        <v>2400807018 - Short Term Reclassify - Deposit</v>
      </c>
    </row>
    <row r="1132" spans="1:6">
      <c r="A1132" s="101" t="s">
        <v>3040</v>
      </c>
      <c r="B1132" s="101"/>
      <c r="C1132" s="127" t="s">
        <v>3674</v>
      </c>
      <c r="D1132" s="127" t="s">
        <v>3675</v>
      </c>
      <c r="F1132" t="str">
        <f t="shared" si="22"/>
        <v>2400807990 - Short Term Deposit-GL</v>
      </c>
    </row>
    <row r="1133" spans="1:6">
      <c r="A1133" s="101" t="s">
        <v>3041</v>
      </c>
      <c r="B1133" s="101"/>
      <c r="C1133" s="127" t="s">
        <v>3676</v>
      </c>
      <c r="D1133" s="127" t="s">
        <v>3677</v>
      </c>
      <c r="F1133" t="str">
        <f t="shared" si="22"/>
        <v>2400808010 - Short Term Deposit - Related Parties</v>
      </c>
    </row>
    <row r="1134" spans="1:6">
      <c r="A1134" s="101" t="s">
        <v>3042</v>
      </c>
      <c r="B1134" s="101"/>
      <c r="C1134" s="127" t="s">
        <v>3678</v>
      </c>
      <c r="D1134" s="127" t="s">
        <v>3679</v>
      </c>
      <c r="F1134" t="str">
        <f t="shared" si="22"/>
        <v>2400808017 - Short Term Revalue - FX - Deposit - Related Parties</v>
      </c>
    </row>
    <row r="1135" spans="1:6">
      <c r="A1135" s="101" t="s">
        <v>3043</v>
      </c>
      <c r="B1135" s="101"/>
      <c r="C1135" s="127" t="s">
        <v>3680</v>
      </c>
      <c r="D1135" s="127" t="s">
        <v>3681</v>
      </c>
      <c r="F1135" t="str">
        <f t="shared" si="22"/>
        <v>2400808018 - Short Term Reclassify - Deposit - Related Parties</v>
      </c>
    </row>
    <row r="1136" spans="1:6">
      <c r="A1136" s="101" t="s">
        <v>3044</v>
      </c>
      <c r="B1136" s="101"/>
      <c r="C1136" s="127" t="s">
        <v>3682</v>
      </c>
      <c r="D1136" s="127" t="s">
        <v>3683</v>
      </c>
      <c r="F1136" t="str">
        <f t="shared" si="22"/>
        <v>2400808990 - Short Term Deposit - Related Parties-GL</v>
      </c>
    </row>
    <row r="1137" spans="1:6">
      <c r="A1137" s="101" t="s">
        <v>3045</v>
      </c>
      <c r="B1137" s="101"/>
      <c r="C1137" s="127" t="s">
        <v>3684</v>
      </c>
      <c r="D1137" s="127" t="s">
        <v>3685</v>
      </c>
      <c r="F1137" t="str">
        <f t="shared" si="22"/>
        <v>2400809010 - Short Term Deposit - Merchandise</v>
      </c>
    </row>
    <row r="1138" spans="1:6">
      <c r="A1138" s="101" t="s">
        <v>3046</v>
      </c>
      <c r="B1138" s="101"/>
      <c r="C1138" s="127" t="s">
        <v>3686</v>
      </c>
      <c r="D1138" s="127" t="s">
        <v>3687</v>
      </c>
      <c r="F1138" t="str">
        <f t="shared" si="22"/>
        <v>2400810010 - Short Term Deposit - Merchandise - Related Parties</v>
      </c>
    </row>
    <row r="1139" spans="1:6">
      <c r="A1139" s="101" t="s">
        <v>3047</v>
      </c>
      <c r="B1139" s="101"/>
      <c r="C1139" s="127" t="s">
        <v>3688</v>
      </c>
      <c r="D1139" s="127" t="s">
        <v>3689</v>
      </c>
      <c r="F1139" t="str">
        <f t="shared" si="22"/>
        <v>2400811010 - Short Term Deposit - BTS Smart Card</v>
      </c>
    </row>
    <row r="1140" spans="1:6">
      <c r="A1140" s="101" t="s">
        <v>3048</v>
      </c>
      <c r="B1140" s="101"/>
      <c r="C1140" s="127" t="s">
        <v>3690</v>
      </c>
      <c r="D1140" s="127" t="s">
        <v>3691</v>
      </c>
      <c r="F1140" t="str">
        <f t="shared" si="22"/>
        <v>2400812010 - Short Term Deposit - BTS Smart Card - Related Parties</v>
      </c>
    </row>
    <row r="1141" spans="1:6">
      <c r="A1141" s="101" t="s">
        <v>3049</v>
      </c>
      <c r="B1141" s="101"/>
      <c r="C1141" s="127" t="s">
        <v>3692</v>
      </c>
      <c r="D1141" s="127" t="s">
        <v>3693</v>
      </c>
      <c r="F1141" t="str">
        <f t="shared" ref="F1141:F1189" si="23">A1141&amp;" - "&amp;D1141</f>
        <v>2400813010 - Short Term Deposit - Decoration</v>
      </c>
    </row>
    <row r="1142" spans="1:6">
      <c r="A1142" s="101" t="s">
        <v>3050</v>
      </c>
      <c r="B1142" s="101"/>
      <c r="C1142" s="127" t="s">
        <v>3694</v>
      </c>
      <c r="D1142" s="127" t="s">
        <v>3695</v>
      </c>
      <c r="F1142" t="str">
        <f t="shared" si="23"/>
        <v>2400813990 - Short Term Deposit-Decoration-GL</v>
      </c>
    </row>
    <row r="1143" spans="1:6">
      <c r="A1143" s="101" t="s">
        <v>3051</v>
      </c>
      <c r="B1143" s="101"/>
      <c r="C1143" s="127" t="s">
        <v>3696</v>
      </c>
      <c r="D1143" s="127" t="s">
        <v>3697</v>
      </c>
      <c r="F1143" t="str">
        <f t="shared" si="23"/>
        <v>2400814010 - Short Term Deposit - Decoration  - Related Parties</v>
      </c>
    </row>
    <row r="1144" spans="1:6">
      <c r="A1144" s="101" t="s">
        <v>3052</v>
      </c>
      <c r="B1144" s="101"/>
      <c r="C1144" s="127" t="s">
        <v>3698</v>
      </c>
      <c r="D1144" s="127" t="s">
        <v>3699</v>
      </c>
      <c r="F1144" t="str">
        <f t="shared" si="23"/>
        <v>2400814990 - Short Term Deposit - Decoration  - Related Parties-GL</v>
      </c>
    </row>
    <row r="1145" spans="1:6">
      <c r="A1145" s="101" t="s">
        <v>3053</v>
      </c>
      <c r="B1145" s="101"/>
      <c r="C1145" s="127" t="s">
        <v>3700</v>
      </c>
      <c r="D1145" s="127" t="s">
        <v>3701</v>
      </c>
      <c r="F1145" t="str">
        <f t="shared" si="23"/>
        <v>2400815010 - Short Term Deposit - Performance</v>
      </c>
    </row>
    <row r="1146" spans="1:6">
      <c r="A1146" s="94" t="s">
        <v>3054</v>
      </c>
      <c r="B1146" s="94"/>
      <c r="C1146" s="112" t="s">
        <v>3702</v>
      </c>
      <c r="D1146" s="112" t="s">
        <v>3702</v>
      </c>
      <c r="F1146" t="str">
        <f t="shared" si="23"/>
        <v>2499901010 - Output Tax</v>
      </c>
    </row>
    <row r="1147" spans="1:6">
      <c r="A1147" s="94" t="s">
        <v>3055</v>
      </c>
      <c r="B1147" s="94">
        <v>9924000015</v>
      </c>
      <c r="C1147" s="112" t="s">
        <v>3703</v>
      </c>
      <c r="D1147" s="112" t="s">
        <v>3703</v>
      </c>
      <c r="F1147" t="str">
        <f t="shared" si="23"/>
        <v>2499901020 - Suspense Output Tax</v>
      </c>
    </row>
    <row r="1148" spans="1:6">
      <c r="A1148" s="94" t="s">
        <v>3056</v>
      </c>
      <c r="B1148" s="94"/>
      <c r="C1148" s="120" t="s">
        <v>3704</v>
      </c>
      <c r="D1148" s="120" t="s">
        <v>3705</v>
      </c>
      <c r="F1148" t="str">
        <f t="shared" si="23"/>
        <v>2499901028 - Reclassify Suspense Output Tax</v>
      </c>
    </row>
    <row r="1149" spans="1:6">
      <c r="A1149" s="94" t="s">
        <v>3057</v>
      </c>
      <c r="B1149" s="94"/>
      <c r="C1149" s="120" t="s">
        <v>3706</v>
      </c>
      <c r="D1149" s="120" t="s">
        <v>3706</v>
      </c>
      <c r="F1149" t="str">
        <f t="shared" si="23"/>
        <v>2499901030 - Transfer VAT Exempt</v>
      </c>
    </row>
    <row r="1150" spans="1:6">
      <c r="A1150" s="94" t="s">
        <v>3058</v>
      </c>
      <c r="B1150" s="94"/>
      <c r="C1150" s="120" t="s">
        <v>3707</v>
      </c>
      <c r="D1150" s="120" t="s">
        <v>3708</v>
      </c>
      <c r="F1150" t="str">
        <f t="shared" si="23"/>
        <v>2499901040 - Withholding Tax - PND.1</v>
      </c>
    </row>
    <row r="1151" spans="1:6">
      <c r="A1151" s="94" t="s">
        <v>3059</v>
      </c>
      <c r="B1151" s="94"/>
      <c r="C1151" s="120" t="s">
        <v>3709</v>
      </c>
      <c r="D1151" s="120" t="s">
        <v>3710</v>
      </c>
      <c r="F1151" t="str">
        <f t="shared" si="23"/>
        <v>2499901050 - Withholding Tax - PND.2</v>
      </c>
    </row>
    <row r="1152" spans="1:6">
      <c r="A1152" s="94" t="s">
        <v>3060</v>
      </c>
      <c r="B1152" s="94"/>
      <c r="C1152" s="120" t="s">
        <v>3711</v>
      </c>
      <c r="D1152" s="120" t="s">
        <v>3712</v>
      </c>
      <c r="F1152" t="str">
        <f t="shared" si="23"/>
        <v>2499901060 - Withholding Tax - PND.3</v>
      </c>
    </row>
    <row r="1153" spans="1:6">
      <c r="A1153" s="94" t="s">
        <v>3061</v>
      </c>
      <c r="B1153" s="94"/>
      <c r="C1153" s="120" t="s">
        <v>3713</v>
      </c>
      <c r="D1153" s="120" t="s">
        <v>3714</v>
      </c>
      <c r="F1153" t="str">
        <f t="shared" si="23"/>
        <v>2499901070 - Withholding Tax - PND.53</v>
      </c>
    </row>
    <row r="1154" spans="1:6">
      <c r="A1154" s="94" t="s">
        <v>3062</v>
      </c>
      <c r="B1154" s="94"/>
      <c r="C1154" s="120" t="s">
        <v>3715</v>
      </c>
      <c r="D1154" s="120" t="s">
        <v>3716</v>
      </c>
      <c r="F1154" t="str">
        <f t="shared" si="23"/>
        <v>2499901080 - Withholding Tax - PND.54</v>
      </c>
    </row>
    <row r="1155" spans="1:6">
      <c r="A1155" s="94" t="s">
        <v>3063</v>
      </c>
      <c r="B1155" s="94">
        <v>9924000016</v>
      </c>
      <c r="C1155" s="120" t="s">
        <v>3717</v>
      </c>
      <c r="D1155" s="120" t="s">
        <v>3717</v>
      </c>
      <c r="F1155" t="str">
        <f t="shared" si="23"/>
        <v>2499901090 - WHT in Advance</v>
      </c>
    </row>
    <row r="1156" spans="1:6">
      <c r="A1156" s="94" t="s">
        <v>3064</v>
      </c>
      <c r="B1156" s="116"/>
      <c r="C1156" s="150" t="s">
        <v>3718</v>
      </c>
      <c r="D1156" s="150" t="s">
        <v>3719</v>
      </c>
      <c r="F1156" t="str">
        <f t="shared" si="23"/>
        <v>2499901100 - Specific Business Tax Payable</v>
      </c>
    </row>
    <row r="1157" spans="1:6">
      <c r="A1157" s="94" t="s">
        <v>3065</v>
      </c>
      <c r="B1157" s="94"/>
      <c r="C1157" s="150" t="s">
        <v>3720</v>
      </c>
      <c r="D1157" s="150" t="s">
        <v>3721</v>
      </c>
      <c r="F1157" t="str">
        <f t="shared" si="23"/>
        <v>2499901110 - Corporate Income Tax Payable</v>
      </c>
    </row>
    <row r="1158" spans="1:6">
      <c r="A1158" s="94" t="s">
        <v>3066</v>
      </c>
      <c r="B1158" s="94"/>
      <c r="C1158" s="150" t="s">
        <v>3722</v>
      </c>
      <c r="D1158" s="150" t="s">
        <v>3722</v>
      </c>
      <c r="F1158" t="str">
        <f t="shared" si="23"/>
        <v>2499901120 - Tax Payable</v>
      </c>
    </row>
    <row r="1159" spans="1:6">
      <c r="A1159" s="147" t="s">
        <v>3067</v>
      </c>
      <c r="B1159" s="147"/>
      <c r="C1159" s="152" t="s">
        <v>3723</v>
      </c>
      <c r="D1159" s="152" t="s">
        <v>3724</v>
      </c>
      <c r="F1159" t="str">
        <f t="shared" si="23"/>
        <v>2499901130 - Withholding Tax - Agent</v>
      </c>
    </row>
    <row r="1160" spans="1:6">
      <c r="A1160" s="94" t="s">
        <v>3068</v>
      </c>
      <c r="B1160" s="94"/>
      <c r="C1160" s="150" t="s">
        <v>3725</v>
      </c>
      <c r="D1160" s="150" t="s">
        <v>3725</v>
      </c>
      <c r="F1160" t="str">
        <f t="shared" si="23"/>
        <v>2499901140 - Stamp Duty Payable</v>
      </c>
    </row>
    <row r="1161" spans="1:6">
      <c r="A1161" s="94" t="s">
        <v>3069</v>
      </c>
      <c r="B1161" s="116"/>
      <c r="C1161" s="120" t="s">
        <v>3726</v>
      </c>
      <c r="D1161" s="120" t="s">
        <v>3727</v>
      </c>
      <c r="F1161" t="str">
        <f t="shared" si="23"/>
        <v>2499901900 - Suspense Output Tax-Adjustment</v>
      </c>
    </row>
    <row r="1162" spans="1:6">
      <c r="A1162" s="94" t="s">
        <v>3070</v>
      </c>
      <c r="B1162" s="116"/>
      <c r="C1162" s="120" t="s">
        <v>3728</v>
      </c>
      <c r="D1162" s="120" t="s">
        <v>3729</v>
      </c>
      <c r="F1162" t="str">
        <f t="shared" si="23"/>
        <v>2499901910 - Withholding Tax - PND.1-GL</v>
      </c>
    </row>
    <row r="1163" spans="1:6">
      <c r="A1163" s="94" t="s">
        <v>3071</v>
      </c>
      <c r="B1163" s="116"/>
      <c r="C1163" s="120" t="s">
        <v>3730</v>
      </c>
      <c r="D1163" s="120" t="s">
        <v>3731</v>
      </c>
      <c r="F1163" t="str">
        <f t="shared" si="23"/>
        <v>2499901920 - Withholding Tax - PND.2-GL</v>
      </c>
    </row>
    <row r="1164" spans="1:6">
      <c r="A1164" s="94" t="s">
        <v>3072</v>
      </c>
      <c r="B1164" s="116"/>
      <c r="C1164" s="120" t="s">
        <v>3732</v>
      </c>
      <c r="D1164" s="120" t="s">
        <v>3733</v>
      </c>
      <c r="F1164" t="str">
        <f t="shared" si="23"/>
        <v>2499901930 - Withholding Tax - PND.3-GL</v>
      </c>
    </row>
    <row r="1165" spans="1:6">
      <c r="A1165" s="94" t="s">
        <v>3073</v>
      </c>
      <c r="B1165" s="116"/>
      <c r="C1165" s="120" t="s">
        <v>3734</v>
      </c>
      <c r="D1165" s="120" t="s">
        <v>3735</v>
      </c>
      <c r="F1165" t="str">
        <f t="shared" si="23"/>
        <v>2499901940 - Withholding Tax - PND.53-GL</v>
      </c>
    </row>
    <row r="1166" spans="1:6">
      <c r="A1166" s="94" t="s">
        <v>3074</v>
      </c>
      <c r="B1166" s="116"/>
      <c r="C1166" s="120" t="s">
        <v>3736</v>
      </c>
      <c r="D1166" s="120" t="s">
        <v>3737</v>
      </c>
      <c r="F1166" t="str">
        <f t="shared" si="23"/>
        <v>2499901950 - Withholding Tax - PND.54-GL</v>
      </c>
    </row>
    <row r="1167" spans="1:6">
      <c r="A1167" s="94" t="s">
        <v>3075</v>
      </c>
      <c r="B1167" s="116"/>
      <c r="C1167" s="120" t="s">
        <v>3738</v>
      </c>
      <c r="D1167" s="120" t="s">
        <v>3739</v>
      </c>
      <c r="F1167" t="str">
        <f t="shared" si="23"/>
        <v>2499901960 - Withholding Tax - Agent - GL</v>
      </c>
    </row>
    <row r="1168" spans="1:6">
      <c r="A1168" s="94" t="s">
        <v>3076</v>
      </c>
      <c r="B1168" s="116"/>
      <c r="C1168" s="150" t="s">
        <v>3740</v>
      </c>
      <c r="D1168" s="150" t="s">
        <v>3740</v>
      </c>
      <c r="F1168" t="str">
        <f t="shared" si="23"/>
        <v>2499901980 - Output Tax-GL</v>
      </c>
    </row>
    <row r="1169" spans="1:6">
      <c r="A1169" s="94" t="s">
        <v>3077</v>
      </c>
      <c r="B1169" s="116"/>
      <c r="C1169" s="150" t="s">
        <v>3741</v>
      </c>
      <c r="D1169" s="150" t="s">
        <v>3742</v>
      </c>
      <c r="F1169" t="str">
        <f t="shared" si="23"/>
        <v>2499901990 - Suspense Output Tax-GL</v>
      </c>
    </row>
    <row r="1170" spans="1:6">
      <c r="A1170" s="94" t="s">
        <v>3078</v>
      </c>
      <c r="B1170" s="94"/>
      <c r="C1170" s="150" t="s">
        <v>3743</v>
      </c>
      <c r="D1170" s="150" t="s">
        <v>3744</v>
      </c>
      <c r="F1170" t="str">
        <f t="shared" si="23"/>
        <v>2499999010 - Social Security Payable</v>
      </c>
    </row>
    <row r="1171" spans="1:6">
      <c r="A1171" s="94" t="s">
        <v>3079</v>
      </c>
      <c r="B1171" s="94"/>
      <c r="C1171" s="150" t="s">
        <v>3745</v>
      </c>
      <c r="D1171" s="150" t="s">
        <v>3746</v>
      </c>
      <c r="F1171" t="str">
        <f t="shared" si="23"/>
        <v>2499999020 - Providend Fund Payable</v>
      </c>
    </row>
    <row r="1172" spans="1:6">
      <c r="A1172" s="94" t="s">
        <v>3080</v>
      </c>
      <c r="B1172" s="94"/>
      <c r="C1172" s="150" t="s">
        <v>3747</v>
      </c>
      <c r="D1172" s="150" t="s">
        <v>3748</v>
      </c>
      <c r="F1172" t="str">
        <f t="shared" si="23"/>
        <v>2499999030 - Compensation Fund Payable</v>
      </c>
    </row>
    <row r="1173" spans="1:6">
      <c r="A1173" s="94" t="s">
        <v>3081</v>
      </c>
      <c r="B1173" s="94"/>
      <c r="C1173" s="149" t="s">
        <v>3749</v>
      </c>
      <c r="D1173" s="149" t="s">
        <v>3750</v>
      </c>
      <c r="F1173" t="str">
        <f t="shared" si="23"/>
        <v>2499999040 - Saving and Credit Cooperative Payable</v>
      </c>
    </row>
    <row r="1174" spans="1:6">
      <c r="A1174" s="94" t="s">
        <v>3082</v>
      </c>
      <c r="B1174" s="94"/>
      <c r="C1174" s="112" t="s">
        <v>3751</v>
      </c>
      <c r="D1174" s="112" t="s">
        <v>3752</v>
      </c>
      <c r="F1174" t="str">
        <f t="shared" si="23"/>
        <v>2499999050 - Government Housing Bank Payable</v>
      </c>
    </row>
    <row r="1175" spans="1:6">
      <c r="A1175" s="94" t="s">
        <v>3083</v>
      </c>
      <c r="B1175" s="94"/>
      <c r="C1175" s="112" t="s">
        <v>3753</v>
      </c>
      <c r="D1175" s="112" t="s">
        <v>3753</v>
      </c>
      <c r="F1175" t="str">
        <f t="shared" si="23"/>
        <v>2499999060 - Student Loan Fund</v>
      </c>
    </row>
    <row r="1176" spans="1:6">
      <c r="A1176" s="94" t="s">
        <v>3084</v>
      </c>
      <c r="B1176" s="94"/>
      <c r="C1176" s="112" t="s">
        <v>3754</v>
      </c>
      <c r="D1176" s="112" t="s">
        <v>3754</v>
      </c>
      <c r="F1176" t="str">
        <f t="shared" si="23"/>
        <v>2499999070 - Customer Overpayment</v>
      </c>
    </row>
    <row r="1177" spans="1:6">
      <c r="A1177" s="94" t="s">
        <v>3085</v>
      </c>
      <c r="B1177" s="94"/>
      <c r="C1177" s="112" t="s">
        <v>3755</v>
      </c>
      <c r="D1177" s="112" t="s">
        <v>3756</v>
      </c>
      <c r="F1177" t="str">
        <f t="shared" si="23"/>
        <v>2499999080 - Employee Welfare Fund Payable</v>
      </c>
    </row>
    <row r="1178" spans="1:6">
      <c r="A1178" s="94" t="s">
        <v>3086</v>
      </c>
      <c r="B1178" s="94"/>
      <c r="C1178" s="112" t="s">
        <v>3757</v>
      </c>
      <c r="D1178" s="112" t="s">
        <v>3758</v>
      </c>
      <c r="F1178" t="str">
        <f t="shared" si="23"/>
        <v>2499999990 - Other Current Liabilities - Other</v>
      </c>
    </row>
    <row r="1179" spans="1:6">
      <c r="A1179" s="94" t="s">
        <v>3087</v>
      </c>
      <c r="B1179" s="94">
        <v>9925000001</v>
      </c>
      <c r="C1179" s="112" t="s">
        <v>3759</v>
      </c>
      <c r="D1179" s="112" t="s">
        <v>3760</v>
      </c>
      <c r="F1179" t="str">
        <f t="shared" si="23"/>
        <v>2500101010 - Retention Payable</v>
      </c>
    </row>
    <row r="1180" spans="1:6">
      <c r="A1180" s="94" t="s">
        <v>3088</v>
      </c>
      <c r="B1180" s="94"/>
      <c r="C1180" s="120" t="s">
        <v>3761</v>
      </c>
      <c r="D1180" s="120" t="s">
        <v>3762</v>
      </c>
      <c r="F1180" t="str">
        <f t="shared" si="23"/>
        <v>2500101017 - Revalue - FX - Retention Payable</v>
      </c>
    </row>
    <row r="1181" spans="1:6">
      <c r="A1181" s="94" t="s">
        <v>3089</v>
      </c>
      <c r="B1181" s="94"/>
      <c r="C1181" s="112" t="s">
        <v>3763</v>
      </c>
      <c r="D1181" s="112" t="s">
        <v>3764</v>
      </c>
      <c r="F1181" t="str">
        <f t="shared" si="23"/>
        <v>2500101018 - Reclassify - Retention Payable</v>
      </c>
    </row>
    <row r="1182" spans="1:6">
      <c r="A1182" s="94" t="s">
        <v>3090</v>
      </c>
      <c r="B1182" s="94"/>
      <c r="C1182" s="112" t="s">
        <v>3765</v>
      </c>
      <c r="D1182" s="112" t="s">
        <v>3766</v>
      </c>
      <c r="F1182" t="str">
        <f t="shared" si="23"/>
        <v>2500101990 - Retention Payable-GL</v>
      </c>
    </row>
    <row r="1183" spans="1:6">
      <c r="A1183" s="94" t="s">
        <v>3091</v>
      </c>
      <c r="B1183" s="94">
        <v>9925000002</v>
      </c>
      <c r="C1183" s="112" t="s">
        <v>3767</v>
      </c>
      <c r="D1183" s="112" t="s">
        <v>3768</v>
      </c>
      <c r="F1183" t="str">
        <f t="shared" si="23"/>
        <v>2500102010 - Retention Payable - Related Parties</v>
      </c>
    </row>
    <row r="1184" spans="1:6">
      <c r="A1184" s="94" t="s">
        <v>3092</v>
      </c>
      <c r="B1184" s="94"/>
      <c r="C1184" s="120" t="s">
        <v>3769</v>
      </c>
      <c r="D1184" s="120" t="s">
        <v>3770</v>
      </c>
      <c r="F1184" t="str">
        <f t="shared" si="23"/>
        <v>2500102017 - Revalue - FX - Retention Payable - Related Parties</v>
      </c>
    </row>
    <row r="1185" spans="1:6">
      <c r="A1185" s="94" t="s">
        <v>3093</v>
      </c>
      <c r="B1185" s="94"/>
      <c r="C1185" s="112" t="s">
        <v>3771</v>
      </c>
      <c r="D1185" s="112" t="s">
        <v>3772</v>
      </c>
      <c r="F1185" t="str">
        <f t="shared" si="23"/>
        <v>2500102018 - Reclassify - Retention Payable - Related Parties</v>
      </c>
    </row>
    <row r="1186" spans="1:6">
      <c r="A1186" s="94" t="s">
        <v>3094</v>
      </c>
      <c r="B1186" s="94"/>
      <c r="C1186" s="112" t="s">
        <v>3773</v>
      </c>
      <c r="D1186" s="112" t="s">
        <v>3774</v>
      </c>
      <c r="F1186" t="str">
        <f t="shared" si="23"/>
        <v>2500102990 - Retention Payable - Related Parties-GL</v>
      </c>
    </row>
    <row r="1187" spans="1:6">
      <c r="A1187" s="94" t="s">
        <v>3095</v>
      </c>
      <c r="B1187" s="94"/>
      <c r="C1187" s="112" t="s">
        <v>3775</v>
      </c>
      <c r="D1187" s="112" t="s">
        <v>3775</v>
      </c>
      <c r="F1187" t="str">
        <f t="shared" si="23"/>
        <v>2500201010 - Travelling Deposit</v>
      </c>
    </row>
    <row r="1188" spans="1:6">
      <c r="A1188" s="94" t="s">
        <v>3096</v>
      </c>
      <c r="B1188" s="94"/>
      <c r="C1188" s="112" t="s">
        <v>3776</v>
      </c>
      <c r="D1188" s="112" t="s">
        <v>3777</v>
      </c>
      <c r="F1188" t="str">
        <f t="shared" si="23"/>
        <v>2500203010 - Deposit from Sale of Business</v>
      </c>
    </row>
    <row r="1189" spans="1:6">
      <c r="A1189" s="94" t="s">
        <v>3097</v>
      </c>
      <c r="B1189" s="94"/>
      <c r="C1189" s="120" t="s">
        <v>3778</v>
      </c>
      <c r="D1189" s="120" t="s">
        <v>3778</v>
      </c>
      <c r="F1189" t="str">
        <f t="shared" si="23"/>
        <v>2500205010 - Deposit - Guest</v>
      </c>
    </row>
    <row r="1190" spans="1:6">
      <c r="A1190" s="94" t="s">
        <v>3098</v>
      </c>
      <c r="B1190" s="94">
        <v>9925000003</v>
      </c>
      <c r="C1190" s="112" t="s">
        <v>3779</v>
      </c>
      <c r="D1190" s="112" t="s">
        <v>3779</v>
      </c>
      <c r="F1190" t="str">
        <f t="shared" ref="F1190:F1233" si="24">A1190&amp;" - "&amp;D1190</f>
        <v>2500207010 - Deposit</v>
      </c>
    </row>
    <row r="1191" spans="1:6">
      <c r="A1191" s="94" t="s">
        <v>3099</v>
      </c>
      <c r="B1191" s="94"/>
      <c r="C1191" s="112" t="s">
        <v>3780</v>
      </c>
      <c r="D1191" s="112" t="s">
        <v>3781</v>
      </c>
      <c r="F1191" t="str">
        <f t="shared" si="24"/>
        <v>2500207017 - Revalue - FX - Deposit</v>
      </c>
    </row>
    <row r="1192" spans="1:6">
      <c r="A1192" s="94" t="s">
        <v>3100</v>
      </c>
      <c r="B1192" s="94"/>
      <c r="C1192" s="112" t="s">
        <v>3782</v>
      </c>
      <c r="D1192" s="112" t="s">
        <v>3783</v>
      </c>
      <c r="F1192" t="str">
        <f t="shared" si="24"/>
        <v>2500207018 - Reclassify - Deposit</v>
      </c>
    </row>
    <row r="1193" spans="1:6">
      <c r="A1193" s="94" t="s">
        <v>3101</v>
      </c>
      <c r="B1193" s="94"/>
      <c r="C1193" s="112" t="s">
        <v>3784</v>
      </c>
      <c r="D1193" s="112" t="s">
        <v>3784</v>
      </c>
      <c r="F1193" t="str">
        <f t="shared" si="24"/>
        <v>2500207990 - Deposit-GL</v>
      </c>
    </row>
    <row r="1194" spans="1:6">
      <c r="A1194" s="94" t="s">
        <v>3102</v>
      </c>
      <c r="B1194" s="94">
        <v>9925000004</v>
      </c>
      <c r="C1194" s="112" t="s">
        <v>3785</v>
      </c>
      <c r="D1194" s="112" t="s">
        <v>3786</v>
      </c>
      <c r="F1194" t="str">
        <f t="shared" si="24"/>
        <v>2500208010 - Deposit - Related Parties</v>
      </c>
    </row>
    <row r="1195" spans="1:6">
      <c r="A1195" s="94" t="s">
        <v>3103</v>
      </c>
      <c r="B1195" s="94"/>
      <c r="C1195" s="112" t="s">
        <v>3787</v>
      </c>
      <c r="D1195" s="112" t="s">
        <v>3788</v>
      </c>
      <c r="F1195" t="str">
        <f t="shared" si="24"/>
        <v>2500208017 - Revalue - FX - Deposit - Related Parties</v>
      </c>
    </row>
    <row r="1196" spans="1:6">
      <c r="A1196" s="94" t="s">
        <v>3104</v>
      </c>
      <c r="B1196" s="94"/>
      <c r="C1196" s="112" t="s">
        <v>3789</v>
      </c>
      <c r="D1196" s="112" t="s">
        <v>3790</v>
      </c>
      <c r="F1196" t="str">
        <f t="shared" si="24"/>
        <v>2500208018 - Reclassify - Deposit - Related Parties</v>
      </c>
    </row>
    <row r="1197" spans="1:6">
      <c r="A1197" s="94" t="s">
        <v>3105</v>
      </c>
      <c r="B1197" s="94"/>
      <c r="C1197" s="112" t="s">
        <v>3791</v>
      </c>
      <c r="D1197" s="112" t="s">
        <v>3792</v>
      </c>
      <c r="F1197" t="str">
        <f t="shared" si="24"/>
        <v>2500208990 - Deposit - Related Parties-GL</v>
      </c>
    </row>
    <row r="1198" spans="1:6">
      <c r="A1198" s="94" t="s">
        <v>3106</v>
      </c>
      <c r="B1198" s="94">
        <v>9925000005</v>
      </c>
      <c r="C1198" s="112" t="s">
        <v>3793</v>
      </c>
      <c r="D1198" s="112" t="s">
        <v>3794</v>
      </c>
      <c r="F1198" t="str">
        <f t="shared" si="24"/>
        <v>2500209010 - Deposit - Merchandise</v>
      </c>
    </row>
    <row r="1199" spans="1:6">
      <c r="A1199" s="94" t="s">
        <v>3107</v>
      </c>
      <c r="B1199" s="94">
        <v>9925000006</v>
      </c>
      <c r="C1199" s="112" t="s">
        <v>3795</v>
      </c>
      <c r="D1199" s="112" t="s">
        <v>3796</v>
      </c>
      <c r="F1199" t="str">
        <f t="shared" si="24"/>
        <v>2500210010 - Deposit - Merchandise - Related Parties</v>
      </c>
    </row>
    <row r="1200" spans="1:6">
      <c r="A1200" s="94" t="s">
        <v>3108</v>
      </c>
      <c r="B1200" s="94">
        <v>9925000007</v>
      </c>
      <c r="C1200" s="112" t="s">
        <v>3797</v>
      </c>
      <c r="D1200" s="112" t="s">
        <v>3798</v>
      </c>
      <c r="F1200" t="str">
        <f t="shared" si="24"/>
        <v>2500211010 - Deposit - BTS Smart Card</v>
      </c>
    </row>
    <row r="1201" spans="1:6">
      <c r="A1201" s="94" t="s">
        <v>3109</v>
      </c>
      <c r="B1201" s="94">
        <v>9925000008</v>
      </c>
      <c r="C1201" s="112" t="s">
        <v>3799</v>
      </c>
      <c r="D1201" s="112" t="s">
        <v>3800</v>
      </c>
      <c r="F1201" t="str">
        <f t="shared" si="24"/>
        <v>2500212010 - Deposit - BTS Smart Card - Related Parties</v>
      </c>
    </row>
    <row r="1202" spans="1:6">
      <c r="A1202" s="94" t="s">
        <v>3110</v>
      </c>
      <c r="B1202" s="94">
        <v>9925000009</v>
      </c>
      <c r="C1202" s="112" t="s">
        <v>3801</v>
      </c>
      <c r="D1202" s="112" t="s">
        <v>3802</v>
      </c>
      <c r="F1202" t="str">
        <f t="shared" si="24"/>
        <v>2500213010 - Deposit - Decoration</v>
      </c>
    </row>
    <row r="1203" spans="1:6">
      <c r="A1203" s="94" t="s">
        <v>3111</v>
      </c>
      <c r="B1203" s="94"/>
      <c r="C1203" s="112" t="s">
        <v>3803</v>
      </c>
      <c r="D1203" s="112" t="s">
        <v>3804</v>
      </c>
      <c r="F1203" t="str">
        <f t="shared" si="24"/>
        <v>2500213990 - Deposit-Decoration-GL</v>
      </c>
    </row>
    <row r="1204" spans="1:6">
      <c r="A1204" s="94" t="s">
        <v>3112</v>
      </c>
      <c r="B1204" s="94"/>
      <c r="C1204" s="112" t="s">
        <v>3805</v>
      </c>
      <c r="D1204" s="112" t="s">
        <v>3806</v>
      </c>
      <c r="F1204" t="str">
        <f t="shared" si="24"/>
        <v>2500213018 - Reclassify - Deposit - Decoration</v>
      </c>
    </row>
    <row r="1205" spans="1:6">
      <c r="A1205" s="94" t="s">
        <v>3113</v>
      </c>
      <c r="B1205" s="94">
        <v>9925000010</v>
      </c>
      <c r="C1205" s="112" t="s">
        <v>3807</v>
      </c>
      <c r="D1205" s="112" t="s">
        <v>3808</v>
      </c>
      <c r="F1205" t="str">
        <f t="shared" si="24"/>
        <v>2500214010 - Deposit - Decoration  - Related Parties</v>
      </c>
    </row>
    <row r="1206" spans="1:6">
      <c r="A1206" s="94" t="s">
        <v>3114</v>
      </c>
      <c r="B1206" s="94"/>
      <c r="C1206" s="112" t="s">
        <v>3809</v>
      </c>
      <c r="D1206" s="112" t="s">
        <v>3810</v>
      </c>
      <c r="F1206" t="str">
        <f t="shared" si="24"/>
        <v>2500214990 - Deposit - Decoration  - Related Parties-GL</v>
      </c>
    </row>
    <row r="1207" spans="1:6">
      <c r="A1207" s="94" t="s">
        <v>3115</v>
      </c>
      <c r="B1207" s="94"/>
      <c r="C1207" s="153" t="s">
        <v>3811</v>
      </c>
      <c r="D1207" s="112" t="s">
        <v>3812</v>
      </c>
      <c r="F1207" t="str">
        <f t="shared" si="24"/>
        <v>2500214018 - Reclassify - Deposit - Decoration - RPT</v>
      </c>
    </row>
    <row r="1208" spans="1:6">
      <c r="A1208" s="94" t="s">
        <v>3116</v>
      </c>
      <c r="B1208" s="94">
        <v>9925000011</v>
      </c>
      <c r="C1208" s="112" t="s">
        <v>3813</v>
      </c>
      <c r="D1208" s="112" t="s">
        <v>3814</v>
      </c>
      <c r="F1208" t="str">
        <f t="shared" si="24"/>
        <v>2500215010 - Deposit - Performance</v>
      </c>
    </row>
    <row r="1209" spans="1:6">
      <c r="A1209" s="94" t="s">
        <v>3117</v>
      </c>
      <c r="B1209" s="94"/>
      <c r="C1209" s="120" t="s">
        <v>3815</v>
      </c>
      <c r="D1209" s="120" t="s">
        <v>3816</v>
      </c>
      <c r="F1209" t="str">
        <f t="shared" si="24"/>
        <v>2500301010 - Unearned Revenue - Advertising (Over 1 Year)</v>
      </c>
    </row>
    <row r="1210" spans="1:6">
      <c r="A1210" s="94" t="s">
        <v>3118</v>
      </c>
      <c r="B1210" s="94"/>
      <c r="C1210" s="120" t="s">
        <v>3817</v>
      </c>
      <c r="D1210" s="120" t="s">
        <v>3818</v>
      </c>
      <c r="F1210" t="str">
        <f t="shared" si="24"/>
        <v>2500301020 - Unearned Revenue - Construction (Over 1 Year)</v>
      </c>
    </row>
    <row r="1211" spans="1:6">
      <c r="A1211" s="94" t="s">
        <v>3119</v>
      </c>
      <c r="B1211" s="94"/>
      <c r="C1211" s="120" t="s">
        <v>3819</v>
      </c>
      <c r="D1211" s="120" t="s">
        <v>3820</v>
      </c>
      <c r="F1211" t="str">
        <f t="shared" si="24"/>
        <v>2500301030 - Unearned Revenue - Service (Over 1 Year)</v>
      </c>
    </row>
    <row r="1212" spans="1:6">
      <c r="A1212" s="94" t="s">
        <v>3120</v>
      </c>
      <c r="B1212" s="94"/>
      <c r="C1212" s="120" t="s">
        <v>3821</v>
      </c>
      <c r="D1212" s="120" t="s">
        <v>3822</v>
      </c>
      <c r="F1212" t="str">
        <f t="shared" si="24"/>
        <v>2500301040 - Unearned-Output Tax (Over 1 Year)</v>
      </c>
    </row>
    <row r="1213" spans="1:6">
      <c r="A1213" s="94" t="s">
        <v>3121</v>
      </c>
      <c r="B1213" s="94"/>
      <c r="C1213" s="120" t="s">
        <v>3823</v>
      </c>
      <c r="D1213" s="120" t="s">
        <v>3824</v>
      </c>
      <c r="F1213" t="str">
        <f t="shared" si="24"/>
        <v>2500301050 - Unearned Revenue - Interest (Over 1 Year)</v>
      </c>
    </row>
    <row r="1214" spans="1:6">
      <c r="A1214" s="94" t="s">
        <v>3122</v>
      </c>
      <c r="B1214" s="94"/>
      <c r="C1214" s="120" t="s">
        <v>3825</v>
      </c>
      <c r="D1214" s="154" t="s">
        <v>3826</v>
      </c>
      <c r="F1214" t="str">
        <f t="shared" si="24"/>
        <v>2500301980 - Unearned Revenue - Construction Subsidy (&gt;1Y)-GL</v>
      </c>
    </row>
    <row r="1215" spans="1:6">
      <c r="A1215" s="94" t="s">
        <v>3123</v>
      </c>
      <c r="B1215" s="94"/>
      <c r="C1215" s="120" t="s">
        <v>3827</v>
      </c>
      <c r="D1215" s="120" t="s">
        <v>3828</v>
      </c>
      <c r="F1215" t="str">
        <f t="shared" si="24"/>
        <v>2500301990 - Unearned Revenue - Other (Over 1 Year)</v>
      </c>
    </row>
    <row r="1216" spans="1:6">
      <c r="A1216" s="94" t="s">
        <v>3124</v>
      </c>
      <c r="B1216" s="94"/>
      <c r="C1216" s="120" t="s">
        <v>3829</v>
      </c>
      <c r="D1216" s="120" t="s">
        <v>3830</v>
      </c>
      <c r="F1216" t="str">
        <f t="shared" si="24"/>
        <v>2500301998 - Reclassify Unearned Revenue</v>
      </c>
    </row>
    <row r="1217" spans="1:6">
      <c r="A1217" s="94" t="s">
        <v>3125</v>
      </c>
      <c r="B1217" s="94"/>
      <c r="C1217" s="120" t="s">
        <v>3831</v>
      </c>
      <c r="D1217" s="120" t="s">
        <v>3832</v>
      </c>
      <c r="F1217" t="str">
        <f t="shared" si="24"/>
        <v>2500302010 - Unearned Revenue - Advertising-RPT (Over 1 Year)</v>
      </c>
    </row>
    <row r="1218" spans="1:6">
      <c r="A1218" s="94" t="s">
        <v>3126</v>
      </c>
      <c r="B1218" s="94"/>
      <c r="C1218" s="120" t="s">
        <v>3833</v>
      </c>
      <c r="D1218" s="120" t="s">
        <v>3834</v>
      </c>
      <c r="F1218" t="str">
        <f t="shared" si="24"/>
        <v>2500302020 - Unearned Revenue - Construction-RPT (Over 1 Year)</v>
      </c>
    </row>
    <row r="1219" spans="1:6">
      <c r="A1219" s="94" t="s">
        <v>3127</v>
      </c>
      <c r="B1219" s="94"/>
      <c r="C1219" s="120" t="s">
        <v>3835</v>
      </c>
      <c r="D1219" s="120" t="s">
        <v>3836</v>
      </c>
      <c r="F1219" t="str">
        <f t="shared" si="24"/>
        <v>2500302030 - Unearned Revenue - Service-RPT (Over 1 Year)</v>
      </c>
    </row>
    <row r="1220" spans="1:6">
      <c r="A1220" s="94" t="s">
        <v>3128</v>
      </c>
      <c r="B1220" s="94"/>
      <c r="C1220" s="120" t="s">
        <v>3837</v>
      </c>
      <c r="D1220" s="120" t="s">
        <v>3838</v>
      </c>
      <c r="F1220" t="str">
        <f t="shared" si="24"/>
        <v>2500302980 - Unearned Revenue - Construct. Subsidy-RPT (&gt;1Y)-GL</v>
      </c>
    </row>
    <row r="1221" spans="1:6">
      <c r="A1221" s="94" t="s">
        <v>3129</v>
      </c>
      <c r="B1221" s="94"/>
      <c r="C1221" s="120" t="s">
        <v>3839</v>
      </c>
      <c r="D1221" s="120" t="s">
        <v>3840</v>
      </c>
      <c r="F1221" t="str">
        <f t="shared" si="24"/>
        <v>2500302990 - Unearned Revenue - Other-RPT (Over 1 Year)</v>
      </c>
    </row>
    <row r="1222" spans="1:6">
      <c r="A1222" s="94" t="s">
        <v>3130</v>
      </c>
      <c r="B1222" s="94"/>
      <c r="C1222" s="120" t="s">
        <v>3841</v>
      </c>
      <c r="D1222" s="120" t="s">
        <v>3842</v>
      </c>
      <c r="F1222" t="str">
        <f t="shared" si="24"/>
        <v>2500302998 - Reclassify Unearned Revenue - Related Parties</v>
      </c>
    </row>
    <row r="1223" spans="1:6">
      <c r="A1223" s="94" t="s">
        <v>3131</v>
      </c>
      <c r="B1223" s="94"/>
      <c r="C1223" s="120" t="s">
        <v>3843</v>
      </c>
      <c r="D1223" s="120" t="s">
        <v>3844</v>
      </c>
      <c r="F1223" t="str">
        <f t="shared" si="24"/>
        <v>2600101010 - Long Term Loan Financial Institution</v>
      </c>
    </row>
    <row r="1224" spans="1:6">
      <c r="A1224" s="94" t="s">
        <v>3132</v>
      </c>
      <c r="B1224" s="94"/>
      <c r="C1224" s="120" t="s">
        <v>3845</v>
      </c>
      <c r="D1224" s="120" t="s">
        <v>3846</v>
      </c>
      <c r="F1224" t="str">
        <f t="shared" si="24"/>
        <v>2600101017 - Revalue-FX-Long Term Loan Financial Institution</v>
      </c>
    </row>
    <row r="1225" spans="1:6">
      <c r="A1225" s="94" t="s">
        <v>3133</v>
      </c>
      <c r="B1225" s="94"/>
      <c r="C1225" s="120" t="s">
        <v>3847</v>
      </c>
      <c r="D1225" s="120" t="s">
        <v>3848</v>
      </c>
      <c r="F1225" t="str">
        <f t="shared" si="24"/>
        <v>2600101018 - Reclassify - Long Term Loan Financial Institution</v>
      </c>
    </row>
    <row r="1226" spans="1:6">
      <c r="A1226" s="94" t="s">
        <v>3134</v>
      </c>
      <c r="B1226" s="94"/>
      <c r="C1226" s="120" t="s">
        <v>3849</v>
      </c>
      <c r="D1226" s="120" t="s">
        <v>3850</v>
      </c>
      <c r="F1226" t="str">
        <f t="shared" si="24"/>
        <v>2600101020 - Transaction Cost-L/T Loan Financial Institution</v>
      </c>
    </row>
    <row r="1227" spans="1:6">
      <c r="A1227" s="94" t="s">
        <v>3135</v>
      </c>
      <c r="B1227" s="94"/>
      <c r="C1227" s="120" t="s">
        <v>3851</v>
      </c>
      <c r="D1227" s="120" t="s">
        <v>3852</v>
      </c>
      <c r="F1227" t="str">
        <f t="shared" si="24"/>
        <v>2600101028 - Reclassify - L/T Loan Fin. Institution-Trans. Cost</v>
      </c>
    </row>
    <row r="1228" spans="1:6">
      <c r="A1228" s="94" t="s">
        <v>3136</v>
      </c>
      <c r="B1228" s="94"/>
      <c r="C1228" s="120" t="s">
        <v>3853</v>
      </c>
      <c r="D1228" s="120" t="s">
        <v>3854</v>
      </c>
      <c r="F1228" t="str">
        <f t="shared" si="24"/>
        <v>2600101030 - Allow. of Trans. Cost-L/T Loan Fin. Institution</v>
      </c>
    </row>
    <row r="1229" spans="1:6">
      <c r="A1229" s="94" t="s">
        <v>3137</v>
      </c>
      <c r="B1229" s="94">
        <v>9926000001</v>
      </c>
      <c r="C1229" s="112" t="s">
        <v>1986</v>
      </c>
      <c r="D1229" s="112" t="s">
        <v>3855</v>
      </c>
      <c r="F1229" t="str">
        <f t="shared" si="24"/>
        <v>2600201010 - Long Term Loan Payables</v>
      </c>
    </row>
    <row r="1230" spans="1:6">
      <c r="A1230" s="94" t="s">
        <v>3138</v>
      </c>
      <c r="B1230" s="94"/>
      <c r="C1230" s="120" t="s">
        <v>1988</v>
      </c>
      <c r="D1230" s="120" t="s">
        <v>3856</v>
      </c>
      <c r="F1230" t="str">
        <f t="shared" si="24"/>
        <v>2600201017 - Revalue - FX - Long Term Loan Payables</v>
      </c>
    </row>
    <row r="1231" spans="1:6">
      <c r="A1231" s="94" t="s">
        <v>3139</v>
      </c>
      <c r="B1231" s="94"/>
      <c r="C1231" s="120" t="s">
        <v>1990</v>
      </c>
      <c r="D1231" s="120" t="s">
        <v>3857</v>
      </c>
      <c r="F1231" t="str">
        <f t="shared" si="24"/>
        <v>2600201018 - Reclassify - Long Term Loan Payables</v>
      </c>
    </row>
    <row r="1232" spans="1:6">
      <c r="A1232" s="94" t="s">
        <v>3140</v>
      </c>
      <c r="B1232" s="94"/>
      <c r="C1232" s="112" t="s">
        <v>1994</v>
      </c>
      <c r="D1232" s="112" t="s">
        <v>3858</v>
      </c>
      <c r="F1232" t="str">
        <f t="shared" si="24"/>
        <v>2600201990 - Long Term Loan Payables-GL</v>
      </c>
    </row>
    <row r="1233" spans="1:6">
      <c r="A1233" s="94" t="s">
        <v>3141</v>
      </c>
      <c r="B1233" s="94">
        <v>9926000002</v>
      </c>
      <c r="C1233" s="112" t="s">
        <v>1996</v>
      </c>
      <c r="D1233" s="112" t="s">
        <v>3859</v>
      </c>
      <c r="F1233" t="str">
        <f t="shared" si="24"/>
        <v>2600202010 - Long Term Loan Payables from Related Parties</v>
      </c>
    </row>
    <row r="1234" spans="1:6">
      <c r="A1234" s="94" t="s">
        <v>3142</v>
      </c>
      <c r="B1234" s="94"/>
      <c r="C1234" s="120" t="s">
        <v>3860</v>
      </c>
      <c r="D1234" s="120" t="s">
        <v>3861</v>
      </c>
      <c r="F1234" t="str">
        <f t="shared" ref="F1234:F1279" si="25">A1234&amp;" - "&amp;D1234</f>
        <v>2600202017 - Revalue-FX-Long Term Loan Payables from Relaties</v>
      </c>
    </row>
    <row r="1235" spans="1:6">
      <c r="A1235" s="94" t="s">
        <v>3143</v>
      </c>
      <c r="B1235" s="94"/>
      <c r="C1235" s="120" t="s">
        <v>2000</v>
      </c>
      <c r="D1235" s="120" t="s">
        <v>3862</v>
      </c>
      <c r="F1235" t="str">
        <f t="shared" si="25"/>
        <v>2600202018 - Reclassify-L/T Loan Payables from Related Parties</v>
      </c>
    </row>
    <row r="1236" spans="1:6">
      <c r="A1236" s="94" t="s">
        <v>3144</v>
      </c>
      <c r="B1236" s="94"/>
      <c r="C1236" s="112" t="s">
        <v>2004</v>
      </c>
      <c r="D1236" s="112" t="s">
        <v>3863</v>
      </c>
      <c r="F1236" t="str">
        <f t="shared" si="25"/>
        <v>2600202990 - Long Term Loan Payables from Related Parties-GL</v>
      </c>
    </row>
    <row r="1237" spans="1:6">
      <c r="A1237" s="94" t="s">
        <v>3145</v>
      </c>
      <c r="B1237" s="94"/>
      <c r="C1237" s="123" t="s">
        <v>3864</v>
      </c>
      <c r="D1237" s="123" t="s">
        <v>3865</v>
      </c>
      <c r="F1237" t="str">
        <f t="shared" si="25"/>
        <v>2600301010 - Long Term Debenture</v>
      </c>
    </row>
    <row r="1238" spans="1:6">
      <c r="A1238" s="94" t="s">
        <v>3146</v>
      </c>
      <c r="B1238" s="94"/>
      <c r="C1238" s="123" t="s">
        <v>3866</v>
      </c>
      <c r="D1238" s="123" t="s">
        <v>3867</v>
      </c>
      <c r="F1238" t="str">
        <f t="shared" si="25"/>
        <v xml:space="preserve">2600301017 - Revalue - FX - L/T Debenture Long Term Debenture </v>
      </c>
    </row>
    <row r="1239" spans="1:6">
      <c r="A1239" s="94" t="s">
        <v>3147</v>
      </c>
      <c r="B1239" s="94"/>
      <c r="C1239" s="120" t="s">
        <v>3868</v>
      </c>
      <c r="D1239" s="120" t="s">
        <v>3869</v>
      </c>
      <c r="F1239" t="str">
        <f t="shared" si="25"/>
        <v>2600301018 - Reclassify - Long Term Debenture</v>
      </c>
    </row>
    <row r="1240" spans="1:6">
      <c r="A1240" s="94" t="s">
        <v>3148</v>
      </c>
      <c r="B1240" s="94"/>
      <c r="C1240" s="123" t="s">
        <v>3870</v>
      </c>
      <c r="D1240" s="123" t="s">
        <v>3871</v>
      </c>
      <c r="F1240" t="str">
        <f t="shared" si="25"/>
        <v>2600301020 - Transaction Cost-L/T Debenture</v>
      </c>
    </row>
    <row r="1241" spans="1:6">
      <c r="A1241" s="94" t="s">
        <v>3149</v>
      </c>
      <c r="B1241" s="94"/>
      <c r="C1241" s="123" t="s">
        <v>3872</v>
      </c>
      <c r="D1241" s="123" t="s">
        <v>3873</v>
      </c>
      <c r="F1241" t="str">
        <f t="shared" si="25"/>
        <v>2600301026 - Allowance of Transaction Cost-L/T Debenture</v>
      </c>
    </row>
    <row r="1242" spans="1:6">
      <c r="A1242" s="94" t="s">
        <v>3150</v>
      </c>
      <c r="B1242" s="94"/>
      <c r="C1242" s="120" t="s">
        <v>3874</v>
      </c>
      <c r="D1242" s="120" t="s">
        <v>3875</v>
      </c>
      <c r="F1242" t="str">
        <f t="shared" si="25"/>
        <v>2600301028 - Reclassify - Long Term Debenture-Transaction Cost</v>
      </c>
    </row>
    <row r="1243" spans="1:6">
      <c r="A1243" s="94" t="s">
        <v>3151</v>
      </c>
      <c r="B1243" s="94"/>
      <c r="C1243" s="120" t="s">
        <v>3876</v>
      </c>
      <c r="D1243" s="120" t="s">
        <v>3877</v>
      </c>
      <c r="F1243" t="str">
        <f t="shared" si="25"/>
        <v>2600302010 - Subordinated Debenture</v>
      </c>
    </row>
    <row r="1244" spans="1:6">
      <c r="A1244" s="94" t="s">
        <v>3152</v>
      </c>
      <c r="B1244" s="94"/>
      <c r="C1244" s="112" t="s">
        <v>3878</v>
      </c>
      <c r="D1244" s="112" t="s">
        <v>3879</v>
      </c>
      <c r="F1244" t="str">
        <f t="shared" si="25"/>
        <v>2700101010 - Long term for Sublease Agreement</v>
      </c>
    </row>
    <row r="1245" spans="1:6">
      <c r="A1245" s="94" t="s">
        <v>3153</v>
      </c>
      <c r="B1245" s="94"/>
      <c r="C1245" s="112" t="s">
        <v>3880</v>
      </c>
      <c r="D1245" s="112" t="s">
        <v>3881</v>
      </c>
      <c r="F1245" t="str">
        <f t="shared" si="25"/>
        <v>2700101018 - Reclassify - Long term for Sublease Agreement</v>
      </c>
    </row>
    <row r="1246" spans="1:6">
      <c r="A1246" s="94" t="s">
        <v>3154</v>
      </c>
      <c r="B1246" s="94"/>
      <c r="C1246" s="112" t="s">
        <v>3882</v>
      </c>
      <c r="D1246" s="112" t="s">
        <v>3883</v>
      </c>
      <c r="F1246" t="str">
        <f t="shared" si="25"/>
        <v>2700201010 - Long Term Loan Restructuring</v>
      </c>
    </row>
    <row r="1247" spans="1:6">
      <c r="A1247" s="94" t="s">
        <v>3155</v>
      </c>
      <c r="B1247" s="94"/>
      <c r="C1247" s="112" t="s">
        <v>3884</v>
      </c>
      <c r="D1247" s="112" t="s">
        <v>3885</v>
      </c>
      <c r="F1247" t="str">
        <f t="shared" si="25"/>
        <v>2700201018 - Reclassify - Long Term Loan Restructuring</v>
      </c>
    </row>
    <row r="1248" spans="1:6">
      <c r="A1248" s="101" t="s">
        <v>3156</v>
      </c>
      <c r="B1248" s="101"/>
      <c r="C1248" s="127" t="s">
        <v>3886</v>
      </c>
      <c r="D1248" s="127" t="s">
        <v>3887</v>
      </c>
      <c r="F1248" t="str">
        <f t="shared" si="25"/>
        <v>2700301010 - Long Term Trade Payables</v>
      </c>
    </row>
    <row r="1249" spans="1:6">
      <c r="A1249" s="101" t="s">
        <v>3157</v>
      </c>
      <c r="B1249" s="101"/>
      <c r="C1249" s="127" t="s">
        <v>3888</v>
      </c>
      <c r="D1249" s="127" t="s">
        <v>3889</v>
      </c>
      <c r="F1249" t="str">
        <f t="shared" si="25"/>
        <v>2700301017 - Revalue - Long Term FX - Trade Payables</v>
      </c>
    </row>
    <row r="1250" spans="1:6">
      <c r="A1250" s="101" t="s">
        <v>3158</v>
      </c>
      <c r="B1250" s="101"/>
      <c r="C1250" s="127" t="s">
        <v>3890</v>
      </c>
      <c r="D1250" s="127" t="s">
        <v>3891</v>
      </c>
      <c r="F1250" t="str">
        <f t="shared" si="25"/>
        <v>2700301030 - Long Term - Trade Payables Merchant-GL</v>
      </c>
    </row>
    <row r="1251" spans="1:6">
      <c r="A1251" s="101" t="s">
        <v>3159</v>
      </c>
      <c r="B1251" s="101"/>
      <c r="C1251" s="127" t="s">
        <v>3892</v>
      </c>
      <c r="D1251" s="127" t="s">
        <v>3893</v>
      </c>
      <c r="F1251" t="str">
        <f t="shared" si="25"/>
        <v>2700301990 - Long Term - Trade Payables-GL</v>
      </c>
    </row>
    <row r="1252" spans="1:6">
      <c r="A1252" s="101" t="s">
        <v>3160</v>
      </c>
      <c r="B1252" s="101"/>
      <c r="C1252" s="127" t="s">
        <v>3393</v>
      </c>
      <c r="D1252" s="127" t="s">
        <v>3894</v>
      </c>
      <c r="F1252" t="str">
        <f t="shared" si="25"/>
        <v>2700301997 - Revalue - Long Term -  FX - Trade Payables-GL</v>
      </c>
    </row>
    <row r="1253" spans="1:6">
      <c r="A1253" s="101" t="s">
        <v>3161</v>
      </c>
      <c r="B1253" s="101"/>
      <c r="C1253" s="127" t="s">
        <v>3895</v>
      </c>
      <c r="D1253" s="127" t="s">
        <v>3896</v>
      </c>
      <c r="F1253" t="str">
        <f t="shared" si="25"/>
        <v>2700302010 - Long Term - Trade Payables - Related Parties</v>
      </c>
    </row>
    <row r="1254" spans="1:6">
      <c r="A1254" s="101" t="s">
        <v>3162</v>
      </c>
      <c r="B1254" s="101"/>
      <c r="C1254" s="127" t="s">
        <v>3397</v>
      </c>
      <c r="D1254" s="127" t="s">
        <v>3897</v>
      </c>
      <c r="F1254" t="str">
        <f t="shared" si="25"/>
        <v>2700302017 - Revalue - Long Term FX - Trade Payables - RPT</v>
      </c>
    </row>
    <row r="1255" spans="1:6">
      <c r="A1255" s="101" t="s">
        <v>3163</v>
      </c>
      <c r="B1255" s="101"/>
      <c r="C1255" s="127" t="s">
        <v>3898</v>
      </c>
      <c r="D1255" s="127" t="s">
        <v>3899</v>
      </c>
      <c r="F1255" t="str">
        <f t="shared" si="25"/>
        <v>2700302990 - Long Term - Trade Payables - Related Parties-GL</v>
      </c>
    </row>
    <row r="1256" spans="1:6">
      <c r="A1256" s="101" t="s">
        <v>3164</v>
      </c>
      <c r="B1256" s="101"/>
      <c r="C1256" s="127" t="s">
        <v>3401</v>
      </c>
      <c r="D1256" s="127" t="s">
        <v>3900</v>
      </c>
      <c r="F1256" t="str">
        <f t="shared" si="25"/>
        <v>2700302997 - Revalue - Long Term FX - Trade Payables - RPT -GL</v>
      </c>
    </row>
    <row r="1257" spans="1:6">
      <c r="A1257" s="101" t="s">
        <v>3165</v>
      </c>
      <c r="B1257" s="101"/>
      <c r="C1257" s="127" t="s">
        <v>3901</v>
      </c>
      <c r="D1257" s="127" t="s">
        <v>3902</v>
      </c>
      <c r="F1257" t="str">
        <f t="shared" si="25"/>
        <v>2700303010 - Long Term - Other Payables</v>
      </c>
    </row>
    <row r="1258" spans="1:6">
      <c r="A1258" s="101" t="s">
        <v>3166</v>
      </c>
      <c r="B1258" s="101"/>
      <c r="C1258" s="127" t="s">
        <v>3903</v>
      </c>
      <c r="D1258" s="127" t="s">
        <v>3904</v>
      </c>
      <c r="F1258" t="str">
        <f t="shared" si="25"/>
        <v>2700303017 - Revalue - Long Term FX - Other Payables</v>
      </c>
    </row>
    <row r="1259" spans="1:6">
      <c r="A1259" s="101" t="s">
        <v>3167</v>
      </c>
      <c r="B1259" s="101"/>
      <c r="C1259" s="127" t="s">
        <v>3905</v>
      </c>
      <c r="D1259" s="127" t="s">
        <v>3906</v>
      </c>
      <c r="F1259" t="str">
        <f t="shared" si="25"/>
        <v>2700303020 - Long Term - Payable from TIP</v>
      </c>
    </row>
    <row r="1260" spans="1:6">
      <c r="A1260" s="101" t="s">
        <v>3168</v>
      </c>
      <c r="B1260" s="101"/>
      <c r="C1260" s="127" t="s">
        <v>3907</v>
      </c>
      <c r="D1260" s="127" t="s">
        <v>3908</v>
      </c>
      <c r="F1260" t="str">
        <f t="shared" si="25"/>
        <v>2700303970 - Long Term - Other Payables-Revenue Department-GL</v>
      </c>
    </row>
    <row r="1261" spans="1:6">
      <c r="A1261" s="101" t="s">
        <v>3169</v>
      </c>
      <c r="B1261" s="101"/>
      <c r="C1261" s="127" t="s">
        <v>3909</v>
      </c>
      <c r="D1261" s="127" t="s">
        <v>3910</v>
      </c>
      <c r="F1261" t="str">
        <f t="shared" si="25"/>
        <v>2700303980 - Long Term - Other Payables-Revenue Department</v>
      </c>
    </row>
    <row r="1262" spans="1:6">
      <c r="A1262" s="101" t="s">
        <v>3170</v>
      </c>
      <c r="B1262" s="101"/>
      <c r="C1262" s="127" t="s">
        <v>3911</v>
      </c>
      <c r="D1262" s="127" t="s">
        <v>3912</v>
      </c>
      <c r="F1262" t="str">
        <f t="shared" si="25"/>
        <v>2700303990 - Long Term - Other Payables-GL</v>
      </c>
    </row>
    <row r="1263" spans="1:6">
      <c r="A1263" s="101" t="s">
        <v>3171</v>
      </c>
      <c r="B1263" s="101"/>
      <c r="C1263" s="127" t="s">
        <v>3913</v>
      </c>
      <c r="D1263" s="127" t="s">
        <v>3914</v>
      </c>
      <c r="F1263" t="str">
        <f t="shared" si="25"/>
        <v>2700303997 - Revalue - Long Term - FX - Other Payables-GL</v>
      </c>
    </row>
    <row r="1264" spans="1:6">
      <c r="A1264" s="101" t="s">
        <v>3172</v>
      </c>
      <c r="B1264" s="101"/>
      <c r="C1264" s="127" t="s">
        <v>3915</v>
      </c>
      <c r="D1264" s="127" t="s">
        <v>3916</v>
      </c>
      <c r="F1264" t="str">
        <f t="shared" si="25"/>
        <v>2700304010 - Long Term - Other Payables - RPT</v>
      </c>
    </row>
    <row r="1265" spans="1:6">
      <c r="A1265" s="101" t="s">
        <v>3173</v>
      </c>
      <c r="B1265" s="101"/>
      <c r="C1265" s="127" t="s">
        <v>3917</v>
      </c>
      <c r="D1265" s="127" t="s">
        <v>3918</v>
      </c>
      <c r="F1265" t="str">
        <f t="shared" si="25"/>
        <v>2700304017 - Revalue - Long Term - FX - Other Payables - RPT</v>
      </c>
    </row>
    <row r="1266" spans="1:6">
      <c r="A1266" s="101" t="s">
        <v>3174</v>
      </c>
      <c r="B1266" s="101"/>
      <c r="C1266" s="127" t="s">
        <v>3919</v>
      </c>
      <c r="D1266" s="127" t="s">
        <v>3920</v>
      </c>
      <c r="F1266" t="str">
        <f t="shared" si="25"/>
        <v>2700304990 - Long Term - Other Payables - RPT - GL</v>
      </c>
    </row>
    <row r="1267" spans="1:6">
      <c r="A1267" s="101" t="s">
        <v>3175</v>
      </c>
      <c r="B1267" s="101"/>
      <c r="C1267" s="127" t="s">
        <v>3423</v>
      </c>
      <c r="D1267" s="127" t="s">
        <v>3921</v>
      </c>
      <c r="F1267" t="str">
        <f t="shared" si="25"/>
        <v>2700304997 - Revalue - Long Term - FX - Other Payables - RPT-GL</v>
      </c>
    </row>
    <row r="1268" spans="1:6">
      <c r="A1268" s="101" t="s">
        <v>3176</v>
      </c>
      <c r="B1268" s="101"/>
      <c r="C1268" s="127" t="s">
        <v>3922</v>
      </c>
      <c r="D1268" s="127" t="s">
        <v>3923</v>
      </c>
      <c r="F1268" t="str">
        <f t="shared" si="25"/>
        <v>2700305010 - Long Term - Payable - CAPEX</v>
      </c>
    </row>
    <row r="1269" spans="1:6">
      <c r="A1269" s="101" t="s">
        <v>3177</v>
      </c>
      <c r="B1269" s="101"/>
      <c r="C1269" s="127" t="s">
        <v>3427</v>
      </c>
      <c r="D1269" s="127" t="s">
        <v>3924</v>
      </c>
      <c r="F1269" t="str">
        <f t="shared" si="25"/>
        <v>2700305017 - Revalue - Long Term - FX Payables-CAPEX</v>
      </c>
    </row>
    <row r="1270" spans="1:6">
      <c r="A1270" s="101" t="s">
        <v>3178</v>
      </c>
      <c r="B1270" s="101"/>
      <c r="C1270" s="127" t="s">
        <v>3925</v>
      </c>
      <c r="D1270" s="127" t="s">
        <v>3926</v>
      </c>
      <c r="F1270" t="str">
        <f t="shared" si="25"/>
        <v>2700305020 - Long Term - Lease liabilities</v>
      </c>
    </row>
    <row r="1271" spans="1:6">
      <c r="A1271" s="101" t="s">
        <v>3179</v>
      </c>
      <c r="B1271" s="101"/>
      <c r="C1271" s="155" t="s">
        <v>3927</v>
      </c>
      <c r="D1271" s="155" t="s">
        <v>3928</v>
      </c>
      <c r="F1271" t="str">
        <f t="shared" si="25"/>
        <v>2700305990 - Long Term - Payable - CAPEX-GL</v>
      </c>
    </row>
    <row r="1272" spans="1:6">
      <c r="A1272" s="101" t="s">
        <v>3180</v>
      </c>
      <c r="B1272" s="101"/>
      <c r="C1272" s="127" t="s">
        <v>3929</v>
      </c>
      <c r="D1272" s="127" t="s">
        <v>3930</v>
      </c>
      <c r="F1272" t="str">
        <f t="shared" si="25"/>
        <v>2700306010 - Long Term - Payable - CAPEX-Related Parties</v>
      </c>
    </row>
    <row r="1273" spans="1:6">
      <c r="A1273" s="101" t="s">
        <v>3181</v>
      </c>
      <c r="B1273" s="101"/>
      <c r="C1273" s="127" t="s">
        <v>3435</v>
      </c>
      <c r="D1273" s="127" t="s">
        <v>3931</v>
      </c>
      <c r="F1273" t="str">
        <f t="shared" si="25"/>
        <v>2700306017 - Long Term - Revalue - FX - Payables-CAPEX-RPT</v>
      </c>
    </row>
    <row r="1274" spans="1:6">
      <c r="A1274" s="101" t="s">
        <v>3182</v>
      </c>
      <c r="B1274" s="101"/>
      <c r="C1274" s="155" t="s">
        <v>3932</v>
      </c>
      <c r="D1274" s="155" t="s">
        <v>3933</v>
      </c>
      <c r="F1274" t="str">
        <f t="shared" si="25"/>
        <v>2700306990 - Long Term - Payable - CAPEX-Related Parties-GL</v>
      </c>
    </row>
    <row r="1275" spans="1:6">
      <c r="A1275" s="101" t="s">
        <v>3183</v>
      </c>
      <c r="B1275" s="101"/>
      <c r="C1275" s="127" t="s">
        <v>3934</v>
      </c>
      <c r="D1275" s="127" t="s">
        <v>3935</v>
      </c>
      <c r="F1275" t="str">
        <f t="shared" si="25"/>
        <v>2700307010 - Long Term - Payable from Purchase of Investment</v>
      </c>
    </row>
    <row r="1276" spans="1:6">
      <c r="A1276" s="101" t="s">
        <v>3184</v>
      </c>
      <c r="B1276" s="101"/>
      <c r="C1276" s="127" t="s">
        <v>3936</v>
      </c>
      <c r="D1276" s="127" t="s">
        <v>3937</v>
      </c>
      <c r="F1276" t="str">
        <f t="shared" si="25"/>
        <v>2700307017 - Revalue - L/T FX - Payable Purchase of Investment</v>
      </c>
    </row>
    <row r="1277" spans="1:6">
      <c r="A1277" s="101" t="s">
        <v>3185</v>
      </c>
      <c r="B1277" s="101"/>
      <c r="C1277" s="127" t="s">
        <v>3938</v>
      </c>
      <c r="D1277" s="127" t="s">
        <v>3939</v>
      </c>
      <c r="F1277" t="str">
        <f t="shared" si="25"/>
        <v>2700307990 - Long Term - Payable from Purchase of Investment-GL</v>
      </c>
    </row>
    <row r="1278" spans="1:6">
      <c r="A1278" s="101" t="s">
        <v>3186</v>
      </c>
      <c r="B1278" s="101"/>
      <c r="C1278" s="122" t="s">
        <v>3940</v>
      </c>
      <c r="D1278" s="122" t="s">
        <v>3941</v>
      </c>
      <c r="F1278" t="str">
        <f t="shared" si="25"/>
        <v>2700308010 - Long Term - Payable from Purchase of Invest -RPT</v>
      </c>
    </row>
    <row r="1279" spans="1:6">
      <c r="A1279" s="101" t="s">
        <v>3187</v>
      </c>
      <c r="B1279" s="101"/>
      <c r="C1279" s="127" t="s">
        <v>3942</v>
      </c>
      <c r="D1279" s="127" t="s">
        <v>3943</v>
      </c>
      <c r="F1279" t="str">
        <f t="shared" si="25"/>
        <v>2700308017 - Revalue - L/T FX - Payable Purchase of Invest -RPT</v>
      </c>
    </row>
    <row r="1280" spans="1:6">
      <c r="A1280" s="101" t="s">
        <v>3188</v>
      </c>
      <c r="B1280" s="101"/>
      <c r="C1280" s="122" t="s">
        <v>3944</v>
      </c>
      <c r="D1280" s="122" t="s">
        <v>3945</v>
      </c>
      <c r="F1280" t="str">
        <f t="shared" ref="F1280:F1327" si="26">A1280&amp;" - "&amp;D1280</f>
        <v>2700309010 - Long Term - Payable from Borrowing of Investment</v>
      </c>
    </row>
    <row r="1281" spans="1:6">
      <c r="A1281" s="101" t="s">
        <v>3189</v>
      </c>
      <c r="B1281" s="101"/>
      <c r="C1281" s="127" t="s">
        <v>3946</v>
      </c>
      <c r="D1281" s="127" t="s">
        <v>3947</v>
      </c>
      <c r="F1281" t="str">
        <f t="shared" si="26"/>
        <v>2700311010 - Long Term - Payable Not Receive Invoice</v>
      </c>
    </row>
    <row r="1282" spans="1:6">
      <c r="A1282" s="101" t="s">
        <v>3190</v>
      </c>
      <c r="B1282" s="101"/>
      <c r="C1282" s="127" t="s">
        <v>3948</v>
      </c>
      <c r="D1282" s="127" t="s">
        <v>3949</v>
      </c>
      <c r="F1282" t="str">
        <f t="shared" si="26"/>
        <v>2700312010 - Long Term - Payable Not Receive Invoice-RPT</v>
      </c>
    </row>
    <row r="1283" spans="1:6">
      <c r="A1283" s="101" t="s">
        <v>3191</v>
      </c>
      <c r="B1283" s="101"/>
      <c r="C1283" s="122" t="s">
        <v>3950</v>
      </c>
      <c r="D1283" s="122" t="s">
        <v>3951</v>
      </c>
      <c r="F1283" t="str">
        <f t="shared" si="26"/>
        <v>2700313010 - Long Term - Liabilities on Operation Settlement</v>
      </c>
    </row>
    <row r="1284" spans="1:6">
      <c r="A1284" s="101" t="s">
        <v>3192</v>
      </c>
      <c r="B1284" s="101"/>
      <c r="C1284" s="122" t="s">
        <v>3952</v>
      </c>
      <c r="D1284" s="122" t="s">
        <v>3953</v>
      </c>
      <c r="F1284" t="str">
        <f t="shared" si="26"/>
        <v>2700315010 - L/T - Liabilities on Common Ticketing Settle</v>
      </c>
    </row>
    <row r="1285" spans="1:6">
      <c r="A1285" s="101" t="s">
        <v>3193</v>
      </c>
      <c r="B1285" s="101"/>
      <c r="C1285" s="122" t="s">
        <v>3954</v>
      </c>
      <c r="D1285" s="122" t="s">
        <v>3955</v>
      </c>
      <c r="F1285" t="str">
        <f t="shared" si="26"/>
        <v>2700316010 - L/T - Liabilities on Common Ticketing Settle -RPT</v>
      </c>
    </row>
    <row r="1286" spans="1:6">
      <c r="A1286" s="101" t="s">
        <v>3194</v>
      </c>
      <c r="B1286" s="101"/>
      <c r="C1286" s="127" t="s">
        <v>3956</v>
      </c>
      <c r="D1286" s="127" t="s">
        <v>3957</v>
      </c>
      <c r="F1286" t="str">
        <f t="shared" si="26"/>
        <v>2700317010 - Long Term Interest Payable</v>
      </c>
    </row>
    <row r="1287" spans="1:6">
      <c r="A1287" s="101" t="s">
        <v>3195</v>
      </c>
      <c r="B1287" s="101"/>
      <c r="C1287" s="127" t="s">
        <v>3958</v>
      </c>
      <c r="D1287" s="127" t="s">
        <v>3959</v>
      </c>
      <c r="F1287" t="str">
        <f t="shared" si="26"/>
        <v>2700317017 - Revalue - Long Term - FX - Interest Payable</v>
      </c>
    </row>
    <row r="1288" spans="1:6">
      <c r="A1288" s="101" t="s">
        <v>3196</v>
      </c>
      <c r="B1288" s="101"/>
      <c r="C1288" s="122" t="s">
        <v>3960</v>
      </c>
      <c r="D1288" s="122" t="s">
        <v>3961</v>
      </c>
      <c r="F1288" t="str">
        <f t="shared" si="26"/>
        <v>2700317020 - Long Term - Interest Payable - EIR</v>
      </c>
    </row>
    <row r="1289" spans="1:6">
      <c r="A1289" s="101" t="s">
        <v>3197</v>
      </c>
      <c r="B1289" s="101"/>
      <c r="C1289" s="127" t="s">
        <v>3962</v>
      </c>
      <c r="D1289" s="127" t="s">
        <v>3963</v>
      </c>
      <c r="F1289" t="str">
        <f t="shared" si="26"/>
        <v>2700317980 - Long Term - Interest Payable-Contra</v>
      </c>
    </row>
    <row r="1290" spans="1:6">
      <c r="A1290" s="94" t="s">
        <v>3198</v>
      </c>
      <c r="B1290" s="94"/>
      <c r="C1290" s="120" t="s">
        <v>3964</v>
      </c>
      <c r="D1290" s="120" t="s">
        <v>3965</v>
      </c>
      <c r="F1290" t="str">
        <f t="shared" si="26"/>
        <v>2700317990 - Long Term Interest Payable-GL</v>
      </c>
    </row>
    <row r="1291" spans="1:6">
      <c r="A1291" s="101" t="s">
        <v>3199</v>
      </c>
      <c r="B1291" s="101"/>
      <c r="C1291" s="127" t="s">
        <v>3966</v>
      </c>
      <c r="D1291" s="127" t="s">
        <v>3967</v>
      </c>
      <c r="F1291" t="str">
        <f t="shared" si="26"/>
        <v>2700318010 - Long Term Interest Payable - Related Parties</v>
      </c>
    </row>
    <row r="1292" spans="1:6">
      <c r="A1292" s="101" t="s">
        <v>3200</v>
      </c>
      <c r="B1292" s="101"/>
      <c r="C1292" s="127" t="s">
        <v>3477</v>
      </c>
      <c r="D1292" s="127" t="s">
        <v>3968</v>
      </c>
      <c r="F1292" t="str">
        <f t="shared" si="26"/>
        <v>2700318017 - Revalue - Long Term - FX - Interest Payable - RPT</v>
      </c>
    </row>
    <row r="1293" spans="1:6">
      <c r="A1293" s="101" t="s">
        <v>3201</v>
      </c>
      <c r="B1293" s="101"/>
      <c r="C1293" s="122" t="s">
        <v>3969</v>
      </c>
      <c r="D1293" s="122" t="s">
        <v>3970</v>
      </c>
      <c r="F1293" t="str">
        <f t="shared" si="26"/>
        <v>2700318020 - Long Term - Interest Payable - EIR - RPT</v>
      </c>
    </row>
    <row r="1294" spans="1:6">
      <c r="A1294" s="101" t="s">
        <v>3201</v>
      </c>
      <c r="B1294" s="101"/>
      <c r="C1294" s="122" t="s">
        <v>3971</v>
      </c>
      <c r="D1294" s="122" t="s">
        <v>3972</v>
      </c>
      <c r="F1294" t="str">
        <f t="shared" si="26"/>
        <v>2700318020 - Long Term - C/P of Interest Payable - RPT</v>
      </c>
    </row>
    <row r="1295" spans="1:6">
      <c r="A1295" s="101" t="s">
        <v>3202</v>
      </c>
      <c r="B1295" s="101"/>
      <c r="C1295" s="127" t="s">
        <v>3973</v>
      </c>
      <c r="D1295" s="121" t="s">
        <v>3974</v>
      </c>
      <c r="F1295" t="str">
        <f t="shared" si="26"/>
        <v>2700318980 - Long Term - Interest Payable - RPT - Contra</v>
      </c>
    </row>
    <row r="1296" spans="1:6">
      <c r="A1296" s="94" t="s">
        <v>3203</v>
      </c>
      <c r="B1296" s="94"/>
      <c r="C1296" s="120" t="s">
        <v>3975</v>
      </c>
      <c r="D1296" s="120" t="s">
        <v>3976</v>
      </c>
      <c r="F1296" t="str">
        <f t="shared" si="26"/>
        <v>2700318990 - Long Term Interest Payable - Related Parties-GL</v>
      </c>
    </row>
    <row r="1297" spans="1:6">
      <c r="A1297" s="94" t="s">
        <v>3204</v>
      </c>
      <c r="B1297" s="123"/>
      <c r="C1297" s="123" t="s">
        <v>3977</v>
      </c>
      <c r="D1297" s="123" t="s">
        <v>3978</v>
      </c>
      <c r="F1297" t="str">
        <f t="shared" si="26"/>
        <v>2710001010 - Long Term  Forward Exchange-FVOCI</v>
      </c>
    </row>
    <row r="1298" spans="1:6">
      <c r="A1298" s="94" t="s">
        <v>3205</v>
      </c>
      <c r="B1298" s="123"/>
      <c r="C1298" s="123" t="s">
        <v>3979</v>
      </c>
      <c r="D1298" s="123" t="s">
        <v>3980</v>
      </c>
      <c r="F1298" t="str">
        <f t="shared" si="26"/>
        <v>2710001016 - Revalue - FV - Long Term Forward Exchange-FVOCI</v>
      </c>
    </row>
    <row r="1299" spans="1:6">
      <c r="A1299" s="94" t="s">
        <v>3206</v>
      </c>
      <c r="B1299" s="123"/>
      <c r="C1299" s="123" t="s">
        <v>3981</v>
      </c>
      <c r="D1299" s="123" t="s">
        <v>3982</v>
      </c>
      <c r="F1299" t="str">
        <f t="shared" si="26"/>
        <v>2710001018 - Reclassify-Long Term Forward Exchange - FVOCI</v>
      </c>
    </row>
    <row r="1300" spans="1:6">
      <c r="A1300" s="94" t="s">
        <v>3207</v>
      </c>
      <c r="B1300" s="123"/>
      <c r="C1300" s="123" t="s">
        <v>3983</v>
      </c>
      <c r="D1300" s="123" t="s">
        <v>3984</v>
      </c>
      <c r="F1300" t="str">
        <f t="shared" si="26"/>
        <v>2710001020 - Long Term Interest Rate Swap -FVOCI</v>
      </c>
    </row>
    <row r="1301" spans="1:6">
      <c r="A1301" s="94" t="s">
        <v>3208</v>
      </c>
      <c r="B1301" s="123"/>
      <c r="C1301" s="123" t="s">
        <v>3985</v>
      </c>
      <c r="D1301" s="123" t="s">
        <v>3986</v>
      </c>
      <c r="F1301" t="str">
        <f t="shared" si="26"/>
        <v>2710001026 - Revalue - FV - Long Term Interest Rate Swap -FVOCI</v>
      </c>
    </row>
    <row r="1302" spans="1:6">
      <c r="A1302" s="94" t="s">
        <v>3209</v>
      </c>
      <c r="B1302" s="123"/>
      <c r="C1302" s="123" t="s">
        <v>3987</v>
      </c>
      <c r="D1302" s="120" t="s">
        <v>3988</v>
      </c>
      <c r="F1302" t="str">
        <f t="shared" si="26"/>
        <v>2710001028 - Reclassify-Long Term Interest Rate Swap -FVOCI</v>
      </c>
    </row>
    <row r="1303" spans="1:6">
      <c r="A1303" s="94" t="s">
        <v>3210</v>
      </c>
      <c r="B1303" s="123"/>
      <c r="C1303" s="123" t="s">
        <v>3989</v>
      </c>
      <c r="D1303" s="123" t="s">
        <v>3990</v>
      </c>
      <c r="F1303" t="str">
        <f t="shared" si="26"/>
        <v>2710001030 - Long Term Cross currency swap - FVOCI</v>
      </c>
    </row>
    <row r="1304" spans="1:6">
      <c r="A1304" s="94" t="s">
        <v>3211</v>
      </c>
      <c r="B1304" s="123"/>
      <c r="C1304" s="123" t="s">
        <v>3991</v>
      </c>
      <c r="D1304" s="123" t="s">
        <v>3992</v>
      </c>
      <c r="F1304" t="str">
        <f t="shared" si="26"/>
        <v>2710001036 - Revalue - FV - Long Term Cross Currency Swap-FVOCI</v>
      </c>
    </row>
    <row r="1305" spans="1:6">
      <c r="A1305" s="94" t="s">
        <v>3212</v>
      </c>
      <c r="B1305" s="123"/>
      <c r="C1305" s="123" t="s">
        <v>3993</v>
      </c>
      <c r="D1305" s="120" t="s">
        <v>3994</v>
      </c>
      <c r="F1305" t="str">
        <f t="shared" si="26"/>
        <v>2710001038 - Reclassify-L/T Cross Currency Swap Derivative-OCI</v>
      </c>
    </row>
    <row r="1306" spans="1:6">
      <c r="A1306" s="94" t="s">
        <v>3213</v>
      </c>
      <c r="B1306" s="123"/>
      <c r="C1306" s="123" t="s">
        <v>3995</v>
      </c>
      <c r="D1306" s="123" t="s">
        <v>3996</v>
      </c>
      <c r="F1306" t="str">
        <f t="shared" si="26"/>
        <v>2710001990 - Long Term Other Derivative Contract - FVOCI</v>
      </c>
    </row>
    <row r="1307" spans="1:6">
      <c r="A1307" s="94" t="s">
        <v>3214</v>
      </c>
      <c r="B1307" s="123"/>
      <c r="C1307" s="123" t="s">
        <v>3997</v>
      </c>
      <c r="D1307" s="123" t="s">
        <v>3998</v>
      </c>
      <c r="F1307" t="str">
        <f t="shared" si="26"/>
        <v>2710001996 - Revalue-FV-Long Term Other Derivative -FVOCI</v>
      </c>
    </row>
    <row r="1308" spans="1:6">
      <c r="A1308" s="94" t="s">
        <v>3215</v>
      </c>
      <c r="B1308" s="123"/>
      <c r="C1308" s="123" t="s">
        <v>3999</v>
      </c>
      <c r="D1308" s="120" t="s">
        <v>4000</v>
      </c>
      <c r="F1308" t="str">
        <f t="shared" si="26"/>
        <v>2710001998 - Reclassify-Long Term Other Derivativee - FVOCI</v>
      </c>
    </row>
    <row r="1309" spans="1:6">
      <c r="A1309" s="94" t="s">
        <v>3216</v>
      </c>
      <c r="B1309" s="123"/>
      <c r="C1309" s="123" t="s">
        <v>4001</v>
      </c>
      <c r="D1309" s="123" t="s">
        <v>4002</v>
      </c>
      <c r="F1309" t="str">
        <f t="shared" si="26"/>
        <v>2710002010 - Long Term Forward exchange -FVTPL</v>
      </c>
    </row>
    <row r="1310" spans="1:6">
      <c r="A1310" s="94" t="s">
        <v>3217</v>
      </c>
      <c r="B1310" s="123"/>
      <c r="C1310" s="123" t="s">
        <v>4003</v>
      </c>
      <c r="D1310" s="123" t="s">
        <v>4004</v>
      </c>
      <c r="F1310" t="str">
        <f t="shared" si="26"/>
        <v>2710002016 - Revalue - FV - Long Term Forward exchange - FVTPL</v>
      </c>
    </row>
    <row r="1311" spans="1:6">
      <c r="A1311" s="94" t="s">
        <v>3218</v>
      </c>
      <c r="B1311" s="123"/>
      <c r="C1311" s="123" t="s">
        <v>4005</v>
      </c>
      <c r="D1311" s="120" t="s">
        <v>4006</v>
      </c>
      <c r="F1311" t="str">
        <f t="shared" si="26"/>
        <v>2710002018 - Reclassify-Long Term Forward exchange - FVTPL</v>
      </c>
    </row>
    <row r="1312" spans="1:6">
      <c r="A1312" s="94" t="s">
        <v>3219</v>
      </c>
      <c r="B1312" s="123"/>
      <c r="C1312" s="123" t="s">
        <v>4007</v>
      </c>
      <c r="D1312" s="123" t="s">
        <v>4008</v>
      </c>
      <c r="F1312" t="str">
        <f t="shared" si="26"/>
        <v>2710002020 - Long Term Forward exchange - FVTPL</v>
      </c>
    </row>
    <row r="1313" spans="1:6">
      <c r="A1313" s="94" t="s">
        <v>3220</v>
      </c>
      <c r="B1313" s="123"/>
      <c r="C1313" s="123" t="s">
        <v>4009</v>
      </c>
      <c r="D1313" s="123" t="s">
        <v>4010</v>
      </c>
      <c r="F1313" t="str">
        <f t="shared" si="26"/>
        <v>2710002026 - Revalue-FV-L/T Equity Derivative Contract - FVTPL</v>
      </c>
    </row>
    <row r="1314" spans="1:6">
      <c r="A1314" s="94" t="s">
        <v>3221</v>
      </c>
      <c r="B1314" s="123"/>
      <c r="C1314" s="123" t="s">
        <v>4011</v>
      </c>
      <c r="D1314" s="120" t="s">
        <v>4012</v>
      </c>
      <c r="F1314" t="str">
        <f t="shared" si="26"/>
        <v>2710002028 - Reclassify-L/T Equity Derivative Contract - FVTPL</v>
      </c>
    </row>
    <row r="1315" spans="1:6">
      <c r="A1315" s="94" t="s">
        <v>3222</v>
      </c>
      <c r="B1315" s="123"/>
      <c r="C1315" s="123" t="s">
        <v>2194</v>
      </c>
      <c r="D1315" s="123" t="s">
        <v>2195</v>
      </c>
      <c r="F1315" t="str">
        <f t="shared" si="26"/>
        <v>2710002030 - Long Term Interest Rate Swap - FVTPL</v>
      </c>
    </row>
    <row r="1316" spans="1:6">
      <c r="A1316" s="94" t="s">
        <v>3223</v>
      </c>
      <c r="B1316" s="123"/>
      <c r="C1316" s="123" t="s">
        <v>2196</v>
      </c>
      <c r="D1316" s="123" t="s">
        <v>4013</v>
      </c>
      <c r="F1316" t="str">
        <f t="shared" si="26"/>
        <v>2710002036 - Revalue-FV-L/T Interest Rate Swap - FVTPL</v>
      </c>
    </row>
    <row r="1317" spans="1:6">
      <c r="A1317" s="94" t="s">
        <v>3224</v>
      </c>
      <c r="B1317" s="123"/>
      <c r="C1317" s="123" t="s">
        <v>2198</v>
      </c>
      <c r="D1317" s="120" t="s">
        <v>4014</v>
      </c>
      <c r="F1317" t="str">
        <f t="shared" si="26"/>
        <v>2710002038 - Reclassify-L/T Interest Rate Swap - FVTPL</v>
      </c>
    </row>
    <row r="1318" spans="1:6">
      <c r="A1318" s="94" t="s">
        <v>3225</v>
      </c>
      <c r="B1318" s="123"/>
      <c r="C1318" s="123" t="s">
        <v>4015</v>
      </c>
      <c r="D1318" s="123" t="s">
        <v>4016</v>
      </c>
      <c r="F1318" t="str">
        <f t="shared" si="26"/>
        <v>2710002990 - Long Term Other Derivative Contract - FVTPL</v>
      </c>
    </row>
    <row r="1319" spans="1:6">
      <c r="A1319" s="94" t="s">
        <v>3226</v>
      </c>
      <c r="B1319" s="123"/>
      <c r="C1319" s="123" t="s">
        <v>4017</v>
      </c>
      <c r="D1319" s="123" t="s">
        <v>4018</v>
      </c>
      <c r="F1319" t="str">
        <f t="shared" si="26"/>
        <v>2710002996 - Revalue-FV-L/T Other Derivative Contract -FVTPL</v>
      </c>
    </row>
    <row r="1320" spans="1:6">
      <c r="A1320" s="94" t="s">
        <v>3227</v>
      </c>
      <c r="B1320" s="123"/>
      <c r="C1320" s="123" t="s">
        <v>4019</v>
      </c>
      <c r="D1320" s="120" t="s">
        <v>4020</v>
      </c>
      <c r="F1320" t="str">
        <f t="shared" si="26"/>
        <v>2710002998 - Reclassify-L/T Other Derivative Contract - FVTPL</v>
      </c>
    </row>
    <row r="1321" spans="1:6">
      <c r="A1321" s="94" t="s">
        <v>3228</v>
      </c>
      <c r="B1321" s="94"/>
      <c r="C1321" s="123" t="s">
        <v>4021</v>
      </c>
      <c r="D1321" s="123" t="s">
        <v>4022</v>
      </c>
      <c r="F1321" t="str">
        <f t="shared" si="26"/>
        <v>2750001010 - Long Term Provision  - Guarantee Fee</v>
      </c>
    </row>
    <row r="1322" spans="1:6">
      <c r="A1322" s="94" t="s">
        <v>3229</v>
      </c>
      <c r="B1322" s="94"/>
      <c r="C1322" s="120" t="s">
        <v>4023</v>
      </c>
      <c r="D1322" s="120" t="s">
        <v>4024</v>
      </c>
      <c r="F1322" t="str">
        <f t="shared" si="26"/>
        <v>2750001018 - Reclassify - Long Term Provision  - Guarantee fee</v>
      </c>
    </row>
    <row r="1323" spans="1:6">
      <c r="A1323" s="94" t="s">
        <v>3230</v>
      </c>
      <c r="B1323" s="94"/>
      <c r="C1323" s="123" t="s">
        <v>4025</v>
      </c>
      <c r="D1323" s="123" t="s">
        <v>4026</v>
      </c>
      <c r="F1323" t="str">
        <f t="shared" si="26"/>
        <v>2750002010 - Long Term Provision - Guarantee Fee - RPT</v>
      </c>
    </row>
    <row r="1324" spans="1:6">
      <c r="A1324" s="94" t="s">
        <v>3231</v>
      </c>
      <c r="B1324" s="94"/>
      <c r="C1324" s="120" t="s">
        <v>4027</v>
      </c>
      <c r="D1324" s="120" t="s">
        <v>4028</v>
      </c>
      <c r="F1324" t="str">
        <f t="shared" si="26"/>
        <v>2750002018 - Reclassify - Long Term Provision - Guarantee - RPT</v>
      </c>
    </row>
    <row r="1325" spans="1:6">
      <c r="A1325" s="94" t="s">
        <v>3232</v>
      </c>
      <c r="B1325" s="94"/>
      <c r="C1325" s="123" t="s">
        <v>4029</v>
      </c>
      <c r="D1325" s="123" t="s">
        <v>4030</v>
      </c>
      <c r="F1325" t="str">
        <f t="shared" si="26"/>
        <v>2750003010 - Long Term Provision - Employee benefits</v>
      </c>
    </row>
    <row r="1326" spans="1:6">
      <c r="A1326" s="94" t="s">
        <v>3233</v>
      </c>
      <c r="B1326" s="94"/>
      <c r="C1326" s="120" t="s">
        <v>4031</v>
      </c>
      <c r="D1326" s="120" t="s">
        <v>4032</v>
      </c>
      <c r="F1326" t="str">
        <f t="shared" si="26"/>
        <v>2750003020 - Contra for Defined Benefit Obligation</v>
      </c>
    </row>
    <row r="1327" spans="1:6">
      <c r="A1327" s="94" t="s">
        <v>3234</v>
      </c>
      <c r="B1327" s="94"/>
      <c r="C1327" s="123" t="s">
        <v>4033</v>
      </c>
      <c r="D1327" s="123" t="s">
        <v>4034</v>
      </c>
      <c r="F1327" t="str">
        <f t="shared" si="26"/>
        <v>2750005010 - Long Term Provision  - Warranty</v>
      </c>
    </row>
    <row r="1328" spans="1:6">
      <c r="A1328" s="94" t="s">
        <v>3235</v>
      </c>
      <c r="B1328" s="94"/>
      <c r="C1328" s="123" t="s">
        <v>4035</v>
      </c>
      <c r="D1328" s="123" t="s">
        <v>4036</v>
      </c>
      <c r="F1328" t="str">
        <f t="shared" ref="F1328:F1367" si="27">A1328&amp;" - "&amp;D1328</f>
        <v>2750007010 - Long Term Provision  for Sublease Agreement</v>
      </c>
    </row>
    <row r="1329" spans="1:6">
      <c r="A1329" s="94" t="s">
        <v>3236</v>
      </c>
      <c r="B1329" s="94"/>
      <c r="C1329" s="123" t="s">
        <v>4037</v>
      </c>
      <c r="D1329" s="123" t="s">
        <v>4038</v>
      </c>
      <c r="F1329" t="str">
        <f t="shared" si="27"/>
        <v>2750007018 - Reclassify - L/T Provision for Sublease Agreement</v>
      </c>
    </row>
    <row r="1330" spans="1:6">
      <c r="A1330" s="94" t="s">
        <v>3237</v>
      </c>
      <c r="B1330" s="94"/>
      <c r="C1330" s="123" t="s">
        <v>4039</v>
      </c>
      <c r="D1330" s="123" t="s">
        <v>4040</v>
      </c>
      <c r="F1330" t="str">
        <f t="shared" si="27"/>
        <v>2750009010 - Long Term Provision  for Operating Income from GIF</v>
      </c>
    </row>
    <row r="1331" spans="1:6">
      <c r="A1331" s="94" t="s">
        <v>3238</v>
      </c>
      <c r="B1331" s="94"/>
      <c r="C1331" s="123" t="s">
        <v>4041</v>
      </c>
      <c r="D1331" s="120" t="s">
        <v>4042</v>
      </c>
      <c r="F1331" t="str">
        <f t="shared" si="27"/>
        <v>2750009018 - Reclassify-L/T Provision Operating Inc. from GIF</v>
      </c>
    </row>
    <row r="1332" spans="1:6">
      <c r="A1332" s="94" t="s">
        <v>3239</v>
      </c>
      <c r="B1332" s="94"/>
      <c r="C1332" s="123" t="s">
        <v>4043</v>
      </c>
      <c r="D1332" s="123" t="s">
        <v>4044</v>
      </c>
      <c r="F1332" t="str">
        <f t="shared" si="27"/>
        <v>2750011010 - Long Term Provision  for SBT Payable</v>
      </c>
    </row>
    <row r="1333" spans="1:6">
      <c r="A1333" s="94" t="s">
        <v>3240</v>
      </c>
      <c r="B1333" s="94"/>
      <c r="C1333" s="123" t="s">
        <v>4045</v>
      </c>
      <c r="D1333" s="123" t="s">
        <v>4046</v>
      </c>
      <c r="F1333" t="str">
        <f t="shared" si="27"/>
        <v>2750011018 - Reclassify - Long Term Provision  for SBT Payable</v>
      </c>
    </row>
    <row r="1334" spans="1:6">
      <c r="A1334" s="94" t="s">
        <v>3241</v>
      </c>
      <c r="B1334" s="94"/>
      <c r="C1334" s="123" t="s">
        <v>4047</v>
      </c>
      <c r="D1334" s="123" t="s">
        <v>4048</v>
      </c>
      <c r="F1334" t="str">
        <f t="shared" si="27"/>
        <v>2750013010 - Long Term Provision  for Overhual</v>
      </c>
    </row>
    <row r="1335" spans="1:6">
      <c r="A1335" s="94" t="s">
        <v>3242</v>
      </c>
      <c r="B1335" s="94"/>
      <c r="C1335" s="123" t="s">
        <v>4049</v>
      </c>
      <c r="D1335" s="123" t="s">
        <v>4050</v>
      </c>
      <c r="F1335" t="str">
        <f t="shared" si="27"/>
        <v>2750013018 - Reclassify - Long Term Provision  for Overhual</v>
      </c>
    </row>
    <row r="1336" spans="1:6">
      <c r="A1336" s="94" t="s">
        <v>3243</v>
      </c>
      <c r="B1336" s="94"/>
      <c r="C1336" s="123" t="s">
        <v>4051</v>
      </c>
      <c r="D1336" s="123" t="s">
        <v>4052</v>
      </c>
      <c r="F1336" t="str">
        <f t="shared" si="27"/>
        <v>2750015010 - Long Term Provision  for Revenues Lower</v>
      </c>
    </row>
    <row r="1337" spans="1:6">
      <c r="A1337" s="94" t="s">
        <v>3244</v>
      </c>
      <c r="B1337" s="94"/>
      <c r="C1337" s="123" t="s">
        <v>4053</v>
      </c>
      <c r="D1337" s="123" t="s">
        <v>4054</v>
      </c>
      <c r="F1337" t="str">
        <f t="shared" si="27"/>
        <v>2750017010 - Long Term Provision for  Compensations</v>
      </c>
    </row>
    <row r="1338" spans="1:6">
      <c r="A1338" s="94" t="s">
        <v>3245</v>
      </c>
      <c r="B1338" s="94"/>
      <c r="C1338" s="112" t="s">
        <v>4055</v>
      </c>
      <c r="D1338" s="112" t="s">
        <v>4056</v>
      </c>
      <c r="F1338" t="str">
        <f t="shared" si="27"/>
        <v>2750019010 - L/T Prov. Deferred Fixed Revenue Sharing to MRTA</v>
      </c>
    </row>
    <row r="1339" spans="1:6">
      <c r="A1339" s="94" t="s">
        <v>3246</v>
      </c>
      <c r="B1339" s="94"/>
      <c r="C1339" s="120" t="s">
        <v>4057</v>
      </c>
      <c r="D1339" s="120" t="s">
        <v>4058</v>
      </c>
      <c r="F1339" t="str">
        <f t="shared" si="27"/>
        <v>2750019018 - Rec.L/T Prov Deferred Fixed Revenue Sharing - MRTA</v>
      </c>
    </row>
    <row r="1340" spans="1:6">
      <c r="A1340" s="94" t="s">
        <v>3247</v>
      </c>
      <c r="B1340" s="94"/>
      <c r="C1340" s="123" t="s">
        <v>4059</v>
      </c>
      <c r="D1340" s="123" t="s">
        <v>4060</v>
      </c>
      <c r="F1340" t="str">
        <f t="shared" si="27"/>
        <v>2750099990 - Long Term Provision  - Other</v>
      </c>
    </row>
    <row r="1341" spans="1:6">
      <c r="A1341" s="94" t="s">
        <v>3248</v>
      </c>
      <c r="B1341" s="94"/>
      <c r="C1341" s="123" t="s">
        <v>4061</v>
      </c>
      <c r="D1341" s="123" t="s">
        <v>4062</v>
      </c>
      <c r="F1341" t="str">
        <f t="shared" si="27"/>
        <v>2800101010 - Insurance Contract Liabilities</v>
      </c>
    </row>
    <row r="1342" spans="1:6">
      <c r="A1342" s="94" t="s">
        <v>3249</v>
      </c>
      <c r="B1342" s="94"/>
      <c r="C1342" s="123" t="s">
        <v>4063</v>
      </c>
      <c r="D1342" s="123" t="s">
        <v>4064</v>
      </c>
      <c r="F1342" t="str">
        <f t="shared" si="27"/>
        <v xml:space="preserve">2800201010 - Investment Liabilities - Insurance Business  </v>
      </c>
    </row>
    <row r="1343" spans="1:6">
      <c r="A1343" s="94" t="s">
        <v>3250</v>
      </c>
      <c r="B1343" s="94">
        <v>9929000001</v>
      </c>
      <c r="C1343" s="112" t="s">
        <v>4065</v>
      </c>
      <c r="D1343" s="112" t="s">
        <v>4066</v>
      </c>
      <c r="F1343" t="str">
        <f t="shared" si="27"/>
        <v>2900101010 - Financial Lease Agreement</v>
      </c>
    </row>
    <row r="1344" spans="1:6">
      <c r="A1344" s="94" t="s">
        <v>3251</v>
      </c>
      <c r="B1344" s="94"/>
      <c r="C1344" s="120" t="s">
        <v>4067</v>
      </c>
      <c r="D1344" s="120" t="s">
        <v>4068</v>
      </c>
      <c r="F1344" t="str">
        <f t="shared" si="27"/>
        <v>2900101018 - Reclassify - Financial Lease Agreement</v>
      </c>
    </row>
    <row r="1345" spans="1:6">
      <c r="A1345" s="94" t="s">
        <v>3252</v>
      </c>
      <c r="B1345" s="94"/>
      <c r="C1345" s="112" t="s">
        <v>4069</v>
      </c>
      <c r="D1345" s="112" t="s">
        <v>4070</v>
      </c>
      <c r="F1345" t="str">
        <f t="shared" si="27"/>
        <v>2900101020 - Financial Lease Agreement - GL</v>
      </c>
    </row>
    <row r="1346" spans="1:6">
      <c r="A1346" s="94" t="s">
        <v>3253</v>
      </c>
      <c r="B1346" s="94"/>
      <c r="C1346" s="150" t="s">
        <v>4071</v>
      </c>
      <c r="D1346" s="149" t="s">
        <v>4072</v>
      </c>
      <c r="F1346" t="str">
        <f t="shared" si="27"/>
        <v>2900201010 - Deferred Revenue to BTSGIF</v>
      </c>
    </row>
    <row r="1347" spans="1:6">
      <c r="A1347" s="94" t="s">
        <v>3254</v>
      </c>
      <c r="B1347" s="94"/>
      <c r="C1347" s="150" t="s">
        <v>4073</v>
      </c>
      <c r="D1347" s="149" t="s">
        <v>4074</v>
      </c>
      <c r="F1347" t="str">
        <f t="shared" si="27"/>
        <v>2900201020 - Deferred Revenue from BTSC</v>
      </c>
    </row>
    <row r="1348" spans="1:6">
      <c r="A1348" s="94" t="s">
        <v>3255</v>
      </c>
      <c r="B1348" s="94"/>
      <c r="C1348" s="150" t="s">
        <v>4075</v>
      </c>
      <c r="D1348" s="149" t="s">
        <v>4076</v>
      </c>
      <c r="F1348" t="str">
        <f t="shared" si="27"/>
        <v>2900201030 - Deferred Loan Origination Fees-Origination</v>
      </c>
    </row>
    <row r="1349" spans="1:6">
      <c r="A1349" s="94" t="s">
        <v>3256</v>
      </c>
      <c r="B1349" s="94"/>
      <c r="C1349" s="150" t="s">
        <v>4077</v>
      </c>
      <c r="D1349" s="149" t="s">
        <v>4078</v>
      </c>
      <c r="F1349" t="str">
        <f t="shared" si="27"/>
        <v>2900201038 - Reclassify Deferred Loan Origination Fees-Origination</v>
      </c>
    </row>
    <row r="1350" spans="1:6">
      <c r="A1350" s="94" t="s">
        <v>3257</v>
      </c>
      <c r="B1350" s="94"/>
      <c r="C1350" s="150" t="s">
        <v>4079</v>
      </c>
      <c r="D1350" s="149" t="s">
        <v>4080</v>
      </c>
      <c r="F1350" t="str">
        <f t="shared" si="27"/>
        <v>2900201040 - Deferred Loan Origination Fees-Amortised</v>
      </c>
    </row>
    <row r="1351" spans="1:6">
      <c r="A1351" s="94" t="s">
        <v>3258</v>
      </c>
      <c r="B1351" s="94"/>
      <c r="C1351" s="150" t="s">
        <v>4081</v>
      </c>
      <c r="D1351" s="149" t="s">
        <v>4082</v>
      </c>
      <c r="F1351" t="str">
        <f t="shared" si="27"/>
        <v>2900201048 - Reclassify Deferred Loan Origination Fees-Amortised</v>
      </c>
    </row>
    <row r="1352" spans="1:6">
      <c r="A1352" s="94" t="s">
        <v>3259</v>
      </c>
      <c r="B1352" s="94"/>
      <c r="C1352" s="120" t="s">
        <v>4083</v>
      </c>
      <c r="D1352" s="120" t="s">
        <v>4084</v>
      </c>
      <c r="F1352" t="str">
        <f t="shared" si="27"/>
        <v>2900301010 - Deferred Tax Liabilities</v>
      </c>
    </row>
    <row r="1353" spans="1:6">
      <c r="A1353" s="94" t="s">
        <v>3260</v>
      </c>
      <c r="B1353" s="94"/>
      <c r="C1353" s="123" t="s">
        <v>4085</v>
      </c>
      <c r="D1353" s="123" t="s">
        <v>2783</v>
      </c>
      <c r="F1353" t="str">
        <f t="shared" si="27"/>
        <v xml:space="preserve">2900301020 - Suspense Output Tax-Deferred Contractual AR </v>
      </c>
    </row>
    <row r="1354" spans="1:6">
      <c r="A1354" s="94" t="s">
        <v>3261</v>
      </c>
      <c r="B1354" s="94"/>
      <c r="C1354" s="112" t="s">
        <v>4086</v>
      </c>
      <c r="D1354" s="112" t="s">
        <v>4087</v>
      </c>
      <c r="F1354" t="str">
        <f t="shared" si="27"/>
        <v>2900403010 - Long Term Deferred Interest Income - Finance Lease</v>
      </c>
    </row>
    <row r="1355" spans="1:6">
      <c r="A1355" s="94" t="s">
        <v>3262</v>
      </c>
      <c r="B1355" s="94"/>
      <c r="C1355" s="112" t="s">
        <v>4088</v>
      </c>
      <c r="D1355" s="112" t="s">
        <v>4089</v>
      </c>
      <c r="F1355" t="str">
        <f t="shared" si="27"/>
        <v>2900404010 - Long Term Defer Interest Inc - Finance Lease - RPT</v>
      </c>
    </row>
    <row r="1356" spans="1:6">
      <c r="A1356" s="94" t="s">
        <v>3263</v>
      </c>
      <c r="B1356" s="94"/>
      <c r="C1356" s="112" t="s">
        <v>4090</v>
      </c>
      <c r="D1356" s="112" t="s">
        <v>4091</v>
      </c>
      <c r="F1356" t="str">
        <f t="shared" si="27"/>
        <v>2999998900 - Advance Received Request-Related Parties</v>
      </c>
    </row>
    <row r="1357" spans="1:6">
      <c r="A1357" s="94" t="s">
        <v>3264</v>
      </c>
      <c r="B1357" s="94"/>
      <c r="C1357" s="123" t="s">
        <v>4092</v>
      </c>
      <c r="D1357" s="123" t="s">
        <v>4092</v>
      </c>
      <c r="F1357" t="str">
        <f t="shared" si="27"/>
        <v>2999999010 - Intra Transfer</v>
      </c>
    </row>
    <row r="1358" spans="1:6">
      <c r="A1358" s="94" t="s">
        <v>3265</v>
      </c>
      <c r="B1358" s="94"/>
      <c r="C1358" s="123" t="s">
        <v>4093</v>
      </c>
      <c r="D1358" s="123" t="s">
        <v>4093</v>
      </c>
      <c r="F1358" t="str">
        <f t="shared" si="27"/>
        <v>2999999020 - FF&amp;E Liability</v>
      </c>
    </row>
    <row r="1359" spans="1:6">
      <c r="A1359" s="94" t="s">
        <v>3266</v>
      </c>
      <c r="B1359" s="94"/>
      <c r="C1359" s="112" t="s">
        <v>4094</v>
      </c>
      <c r="D1359" s="112" t="s">
        <v>4095</v>
      </c>
      <c r="F1359" t="str">
        <f t="shared" si="27"/>
        <v>2999999030 - Payable - Owner Company</v>
      </c>
    </row>
    <row r="1360" spans="1:6">
      <c r="A1360" s="94" t="s">
        <v>3267</v>
      </c>
      <c r="B1360" s="94"/>
      <c r="C1360" s="123" t="s">
        <v>4096</v>
      </c>
      <c r="D1360" s="123" t="s">
        <v>4097</v>
      </c>
      <c r="F1360" t="str">
        <f t="shared" si="27"/>
        <v>2999999040 - Suspense Account for AP</v>
      </c>
    </row>
    <row r="1361" spans="1:6">
      <c r="A1361" s="94" t="s">
        <v>3268</v>
      </c>
      <c r="B1361" s="94"/>
      <c r="C1361" s="123" t="s">
        <v>4098</v>
      </c>
      <c r="D1361" s="123" t="s">
        <v>4099</v>
      </c>
      <c r="F1361" t="str">
        <f t="shared" si="27"/>
        <v>2999999050 - Transfer Clearnance</v>
      </c>
    </row>
    <row r="1362" spans="1:6">
      <c r="A1362" s="94" t="s">
        <v>3269</v>
      </c>
      <c r="B1362" s="94"/>
      <c r="C1362" s="123" t="s">
        <v>4100</v>
      </c>
      <c r="D1362" s="123" t="s">
        <v>4101</v>
      </c>
      <c r="F1362" t="str">
        <f t="shared" si="27"/>
        <v>2999999060 - Unrealize Cash Surplus</v>
      </c>
    </row>
    <row r="1363" spans="1:6">
      <c r="A1363" s="94" t="s">
        <v>3270</v>
      </c>
      <c r="B1363" s="94"/>
      <c r="C1363" s="123" t="s">
        <v>4102</v>
      </c>
      <c r="D1363" s="123" t="s">
        <v>4103</v>
      </c>
      <c r="F1363" t="str">
        <f t="shared" si="27"/>
        <v>2999999070 - Intra Company AP - Intra Company Account</v>
      </c>
    </row>
    <row r="1364" spans="1:6">
      <c r="A1364" s="94" t="s">
        <v>3271</v>
      </c>
      <c r="B1364" s="94"/>
      <c r="C1364" s="112" t="s">
        <v>4104</v>
      </c>
      <c r="D1364" s="112" t="s">
        <v>4105</v>
      </c>
      <c r="F1364" t="str">
        <f t="shared" si="27"/>
        <v>2999999900 - Advance Received Request</v>
      </c>
    </row>
    <row r="1365" spans="1:6">
      <c r="A1365" s="94" t="s">
        <v>3272</v>
      </c>
      <c r="B1365" s="94"/>
      <c r="C1365" s="123" t="s">
        <v>4106</v>
      </c>
      <c r="D1365" s="123" t="s">
        <v>4106</v>
      </c>
      <c r="F1365" t="str">
        <f t="shared" si="27"/>
        <v>2999999910 - Guarantee</v>
      </c>
    </row>
    <row r="1366" spans="1:6">
      <c r="A1366" s="94" t="s">
        <v>3273</v>
      </c>
      <c r="B1366" s="94"/>
      <c r="C1366" s="123" t="s">
        <v>4107</v>
      </c>
      <c r="D1366" s="123" t="s">
        <v>4107</v>
      </c>
      <c r="F1366" t="str">
        <f t="shared" si="27"/>
        <v>2999999929 - AP - BTSC for BTSGIF</v>
      </c>
    </row>
    <row r="1367" spans="1:6">
      <c r="A1367" s="94" t="s">
        <v>3274</v>
      </c>
      <c r="B1367" s="94"/>
      <c r="C1367" s="123" t="s">
        <v>4108</v>
      </c>
      <c r="D1367" s="123" t="s">
        <v>4108</v>
      </c>
      <c r="F1367" t="str">
        <f t="shared" si="27"/>
        <v>2999999939 - AP - BTSGIF</v>
      </c>
    </row>
    <row r="1368" spans="1:6">
      <c r="A1368" s="94" t="s">
        <v>3275</v>
      </c>
      <c r="B1368" s="94"/>
      <c r="C1368" s="123" t="s">
        <v>4109</v>
      </c>
      <c r="D1368" s="123" t="s">
        <v>4109</v>
      </c>
      <c r="F1368" t="str">
        <f t="shared" ref="F1368:F1400" si="28">A1368&amp;" - "&amp;D1368</f>
        <v>2999999949 - AP - Capex - BTSC</v>
      </c>
    </row>
    <row r="1369" spans="1:6">
      <c r="A1369" s="94" t="s">
        <v>3276</v>
      </c>
      <c r="B1369" s="94"/>
      <c r="C1369" s="123" t="s">
        <v>2829</v>
      </c>
      <c r="D1369" s="123" t="s">
        <v>2829</v>
      </c>
      <c r="F1369" t="str">
        <f t="shared" si="28"/>
        <v>2999999959 - AR - Capex - BTSGIF</v>
      </c>
    </row>
    <row r="1370" spans="1:6">
      <c r="A1370" s="94" t="s">
        <v>3277</v>
      </c>
      <c r="B1370" s="94"/>
      <c r="C1370" s="123" t="s">
        <v>4110</v>
      </c>
      <c r="D1370" s="123" t="s">
        <v>4111</v>
      </c>
      <c r="F1370" t="str">
        <f t="shared" si="28"/>
        <v>2999999990 - Other Non-Current - Other</v>
      </c>
    </row>
    <row r="1371" spans="1:6">
      <c r="A1371" s="91" t="s">
        <v>4112</v>
      </c>
      <c r="C1371" s="3" t="s">
        <v>4170</v>
      </c>
      <c r="D1371" s="3" t="s">
        <v>4171</v>
      </c>
      <c r="F1371" t="str">
        <f t="shared" si="28"/>
        <v>3100101010 - Share Capital - Preferred Shares</v>
      </c>
    </row>
    <row r="1372" spans="1:6">
      <c r="A1372" s="91" t="s">
        <v>4113</v>
      </c>
      <c r="C1372" s="3" t="s">
        <v>4172</v>
      </c>
      <c r="D1372" s="3" t="s">
        <v>4173</v>
      </c>
      <c r="F1372" t="str">
        <f t="shared" si="28"/>
        <v>3100101020 - Share Capital - Common Shares</v>
      </c>
    </row>
    <row r="1373" spans="1:6">
      <c r="A1373" s="91" t="s">
        <v>4114</v>
      </c>
      <c r="C1373" s="3" t="s">
        <v>4174</v>
      </c>
      <c r="D1373" s="3" t="s">
        <v>4175</v>
      </c>
      <c r="F1373" t="str">
        <f t="shared" si="28"/>
        <v>3100201010 - Share Premium  - Preferred Shares</v>
      </c>
    </row>
    <row r="1374" spans="1:6">
      <c r="A1374" s="91" t="s">
        <v>4115</v>
      </c>
      <c r="C1374" s="3" t="s">
        <v>4176</v>
      </c>
      <c r="D1374" s="3" t="s">
        <v>4177</v>
      </c>
      <c r="F1374" t="str">
        <f t="shared" si="28"/>
        <v>3100201020 - Share Premium  - Common Shares</v>
      </c>
    </row>
    <row r="1375" spans="1:6">
      <c r="A1375" s="91" t="s">
        <v>4116</v>
      </c>
      <c r="C1375" s="93" t="s">
        <v>4178</v>
      </c>
      <c r="D1375" s="93" t="s">
        <v>4179</v>
      </c>
      <c r="F1375" t="str">
        <f t="shared" si="28"/>
        <v>3100201030 - Surplus on Share Dilution</v>
      </c>
    </row>
    <row r="1376" spans="1:6">
      <c r="A1376" s="91" t="s">
        <v>4117</v>
      </c>
      <c r="C1376" s="93" t="s">
        <v>4180</v>
      </c>
      <c r="D1376" s="93" t="s">
        <v>4181</v>
      </c>
      <c r="F1376" t="str">
        <f t="shared" si="28"/>
        <v>3100201040 - Surplus On Capital Reduction</v>
      </c>
    </row>
    <row r="1377" spans="1:6">
      <c r="A1377" s="91" t="s">
        <v>4118</v>
      </c>
      <c r="C1377" s="3" t="s">
        <v>4182</v>
      </c>
      <c r="D1377" s="3" t="s">
        <v>4183</v>
      </c>
      <c r="F1377" t="str">
        <f t="shared" si="28"/>
        <v>3100301010 - Share Discount - Preferred Shares</v>
      </c>
    </row>
    <row r="1378" spans="1:6">
      <c r="A1378" s="91" t="s">
        <v>4119</v>
      </c>
      <c r="C1378" s="3" t="s">
        <v>4184</v>
      </c>
      <c r="D1378" s="3" t="s">
        <v>4185</v>
      </c>
      <c r="F1378" t="str">
        <f t="shared" si="28"/>
        <v>3100301020 - Share Discount - Common Shares</v>
      </c>
    </row>
    <row r="1379" spans="1:6">
      <c r="A1379" s="91" t="s">
        <v>4120</v>
      </c>
      <c r="C1379" s="3" t="s">
        <v>4186</v>
      </c>
      <c r="D1379" s="3" t="s">
        <v>4187</v>
      </c>
      <c r="F1379" t="str">
        <f t="shared" si="28"/>
        <v>3100401010 - Advance Received for Shares</v>
      </c>
    </row>
    <row r="1380" spans="1:6">
      <c r="A1380" s="91" t="s">
        <v>4121</v>
      </c>
      <c r="C1380" s="3" t="s">
        <v>4188</v>
      </c>
      <c r="D1380" s="3" t="s">
        <v>4189</v>
      </c>
      <c r="F1380" t="str">
        <f t="shared" si="28"/>
        <v>3100501010 - Equity from Exercise of Warrants</v>
      </c>
    </row>
    <row r="1381" spans="1:6">
      <c r="A1381" s="91" t="s">
        <v>4122</v>
      </c>
      <c r="C1381" s="140" t="s">
        <v>4190</v>
      </c>
      <c r="D1381" s="140" t="s">
        <v>4191</v>
      </c>
      <c r="F1381" t="str">
        <f t="shared" si="28"/>
        <v>3100601010 - Surplus (Deficit)-Bus.Comb. under Common Control</v>
      </c>
    </row>
    <row r="1382" spans="1:6">
      <c r="A1382" s="91" t="s">
        <v>4123</v>
      </c>
      <c r="C1382" s="119" t="s">
        <v>4192</v>
      </c>
      <c r="D1382" s="119" t="s">
        <v>4192</v>
      </c>
      <c r="F1382" t="str">
        <f t="shared" si="28"/>
        <v>3100701010 - Treasury shares</v>
      </c>
    </row>
    <row r="1383" spans="1:6">
      <c r="A1383" s="91" t="s">
        <v>4124</v>
      </c>
      <c r="C1383" s="119" t="s">
        <v>4193</v>
      </c>
      <c r="D1383" s="119" t="s">
        <v>4193</v>
      </c>
      <c r="F1383" t="str">
        <f t="shared" si="28"/>
        <v>3200101010 - Legal Reserve</v>
      </c>
    </row>
    <row r="1384" spans="1:6">
      <c r="A1384" s="91" t="s">
        <v>4125</v>
      </c>
      <c r="C1384" s="119" t="s">
        <v>4194</v>
      </c>
      <c r="D1384" s="119" t="s">
        <v>4194</v>
      </c>
      <c r="F1384" t="str">
        <f t="shared" si="28"/>
        <v>3200101990 - Other Reserve</v>
      </c>
    </row>
    <row r="1385" spans="1:6">
      <c r="A1385" s="91" t="s">
        <v>4126</v>
      </c>
      <c r="C1385" s="119" t="s">
        <v>4195</v>
      </c>
      <c r="D1385" s="119" t="s">
        <v>4196</v>
      </c>
      <c r="F1385" t="str">
        <f t="shared" si="28"/>
        <v>3200201010 - Treasury Share Reserve</v>
      </c>
    </row>
    <row r="1386" spans="1:6">
      <c r="A1386" s="91" t="s">
        <v>4127</v>
      </c>
      <c r="C1386" s="112" t="s">
        <v>4197</v>
      </c>
      <c r="D1386" s="112" t="s">
        <v>4198</v>
      </c>
      <c r="F1386" t="str">
        <f t="shared" si="28"/>
        <v>3200299990 - Appropriated - Others</v>
      </c>
    </row>
    <row r="1387" spans="1:6">
      <c r="A1387" s="91" t="s">
        <v>4128</v>
      </c>
      <c r="C1387" s="93" t="s">
        <v>4199</v>
      </c>
      <c r="D1387" s="93" t="s">
        <v>4200</v>
      </c>
      <c r="F1387" t="str">
        <f t="shared" si="28"/>
        <v>3200301010 - Actuarial (Gain) Loss on Benefit Obligation</v>
      </c>
    </row>
    <row r="1388" spans="1:6">
      <c r="A1388" s="91" t="s">
        <v>4129</v>
      </c>
      <c r="C1388" s="93" t="s">
        <v>4201</v>
      </c>
      <c r="D1388" s="93" t="s">
        <v>4202</v>
      </c>
      <c r="F1388" t="str">
        <f t="shared" si="28"/>
        <v>3200301020 - Deferred Tax - OCI (RE-DBO)</v>
      </c>
    </row>
    <row r="1389" spans="1:6">
      <c r="A1389" s="91" t="s">
        <v>4130</v>
      </c>
      <c r="C1389" s="93" t="s">
        <v>4203</v>
      </c>
      <c r="D1389" s="93" t="s">
        <v>4204</v>
      </c>
      <c r="F1389" t="str">
        <f t="shared" si="28"/>
        <v>3200301030 - Retained earning/deficit</v>
      </c>
    </row>
    <row r="1390" spans="1:6">
      <c r="A1390" s="91" t="s">
        <v>4131</v>
      </c>
      <c r="C1390" s="93" t="s">
        <v>4203</v>
      </c>
      <c r="D1390" s="93" t="s">
        <v>4204</v>
      </c>
      <c r="F1390" t="str">
        <f t="shared" si="28"/>
        <v>3200301039 - Retained earning/deficit</v>
      </c>
    </row>
    <row r="1391" spans="1:6">
      <c r="A1391" s="91" t="s">
        <v>4132</v>
      </c>
      <c r="C1391" s="93" t="s">
        <v>4205</v>
      </c>
      <c r="D1391" s="93" t="s">
        <v>4205</v>
      </c>
      <c r="F1391" t="str">
        <f t="shared" si="28"/>
        <v>3200301040 - Dividend Payment</v>
      </c>
    </row>
    <row r="1392" spans="1:6">
      <c r="A1392" s="91" t="s">
        <v>4133</v>
      </c>
      <c r="C1392" s="93" t="s">
        <v>4206</v>
      </c>
      <c r="D1392" s="93" t="s">
        <v>4207</v>
      </c>
      <c r="F1392" t="str">
        <f t="shared" si="28"/>
        <v>3200301050 - Sinking Fund Contribution</v>
      </c>
    </row>
    <row r="1393" spans="1:6">
      <c r="A1393" s="91" t="s">
        <v>4134</v>
      </c>
      <c r="C1393" s="119" t="s">
        <v>4208</v>
      </c>
      <c r="D1393" s="119" t="s">
        <v>4209</v>
      </c>
      <c r="F1393" t="str">
        <f t="shared" si="28"/>
        <v>3200301060 - Real.G/L on Avaliable for sale of Financial Assets</v>
      </c>
    </row>
    <row r="1394" spans="1:6">
      <c r="A1394" s="91" t="s">
        <v>4135</v>
      </c>
      <c r="C1394" s="93" t="s">
        <v>4210</v>
      </c>
      <c r="D1394" s="93" t="s">
        <v>4211</v>
      </c>
      <c r="F1394" t="str">
        <f t="shared" si="28"/>
        <v>3200301070 - Def.Tax-Real.G/L Avaliable for Sale of Fin.Assets</v>
      </c>
    </row>
    <row r="1395" spans="1:6">
      <c r="A1395" s="91" t="s">
        <v>4136</v>
      </c>
      <c r="C1395" s="93" t="s">
        <v>4212</v>
      </c>
      <c r="D1395" s="93" t="s">
        <v>4213</v>
      </c>
      <c r="F1395" t="str">
        <f t="shared" si="28"/>
        <v>3200301080 - Retained earning-Defined Benefit Obligation</v>
      </c>
    </row>
    <row r="1396" spans="1:6">
      <c r="A1396" s="91" t="s">
        <v>4137</v>
      </c>
      <c r="C1396" s="93" t="s">
        <v>4214</v>
      </c>
      <c r="D1396" s="93" t="s">
        <v>4215</v>
      </c>
      <c r="F1396" t="str">
        <f t="shared" si="28"/>
        <v>3200301090 - Retained earning-Restate</v>
      </c>
    </row>
    <row r="1397" spans="1:6">
      <c r="A1397" s="91" t="s">
        <v>4138</v>
      </c>
      <c r="C1397" s="93" t="s">
        <v>4216</v>
      </c>
      <c r="D1397" s="93" t="s">
        <v>4217</v>
      </c>
      <c r="F1397" t="str">
        <f t="shared" si="28"/>
        <v>3200301980 - Retained earning/deficit (Intra)</v>
      </c>
    </row>
    <row r="1398" spans="1:6">
      <c r="A1398" s="91" t="s">
        <v>4139</v>
      </c>
      <c r="C1398" s="93" t="s">
        <v>4218</v>
      </c>
      <c r="D1398" s="112" t="s">
        <v>4219</v>
      </c>
      <c r="F1398" t="str">
        <f t="shared" si="28"/>
        <v>3200301990 - Retained earning/deficit-BTSGIF-Allocation</v>
      </c>
    </row>
    <row r="1399" spans="1:6">
      <c r="A1399" s="91" t="s">
        <v>4140</v>
      </c>
      <c r="C1399" s="93" t="s">
        <v>4220</v>
      </c>
      <c r="D1399" s="93" t="s">
        <v>4221</v>
      </c>
      <c r="F1399" t="str">
        <f t="shared" si="28"/>
        <v>3200301999 - RE/deficit-BTSGIF-Allocation</v>
      </c>
    </row>
    <row r="1400" spans="1:6">
      <c r="A1400" s="91" t="s">
        <v>4141</v>
      </c>
      <c r="C1400" s="93" t="s">
        <v>4222</v>
      </c>
      <c r="D1400" s="93" t="s">
        <v>4223</v>
      </c>
      <c r="F1400" t="str">
        <f t="shared" si="28"/>
        <v>3300101010 - Surplus of Revaluation Fixed Assets - Land</v>
      </c>
    </row>
    <row r="1401" spans="1:6">
      <c r="A1401" s="91" t="s">
        <v>4142</v>
      </c>
      <c r="C1401" s="93" t="s">
        <v>4224</v>
      </c>
      <c r="D1401" s="93" t="s">
        <v>4225</v>
      </c>
      <c r="F1401" t="str">
        <f t="shared" ref="F1401:F1444" si="29">A1401&amp;" - "&amp;D1401</f>
        <v>3300101020 - Surplus of Revaluation Fixed Assets - Building</v>
      </c>
    </row>
    <row r="1402" spans="1:6">
      <c r="A1402" s="91" t="s">
        <v>4143</v>
      </c>
      <c r="C1402" s="93" t="s">
        <v>4226</v>
      </c>
      <c r="D1402" s="93" t="s">
        <v>4227</v>
      </c>
      <c r="F1402" t="str">
        <f t="shared" si="29"/>
        <v>3300101900 - Deferred Tax - OCI (Revaluation Surplus of Assets)</v>
      </c>
    </row>
    <row r="1403" spans="1:6">
      <c r="A1403" s="91" t="s">
        <v>4144</v>
      </c>
      <c r="C1403" s="119" t="s">
        <v>4228</v>
      </c>
      <c r="D1403" s="119" t="s">
        <v>4229</v>
      </c>
      <c r="F1403" t="str">
        <f t="shared" si="29"/>
        <v>3300102010 - Effect of Exchange Rate on Cash Flow Hedges</v>
      </c>
    </row>
    <row r="1404" spans="1:6">
      <c r="A1404" s="91" t="s">
        <v>4145</v>
      </c>
      <c r="C1404" s="119" t="s">
        <v>4230</v>
      </c>
      <c r="D1404" s="119" t="s">
        <v>4231</v>
      </c>
      <c r="F1404" t="str">
        <f t="shared" si="29"/>
        <v>3300102020 - Unrealized CF Hedges Reserve - IRS</v>
      </c>
    </row>
    <row r="1405" spans="1:6">
      <c r="A1405" s="91" t="s">
        <v>4146</v>
      </c>
      <c r="C1405" s="119" t="s">
        <v>4232</v>
      </c>
      <c r="D1405" s="119" t="s">
        <v>4233</v>
      </c>
      <c r="F1405" t="str">
        <f t="shared" si="29"/>
        <v>3300102030 - Unrealized CF Hedges Reserve - CCS</v>
      </c>
    </row>
    <row r="1406" spans="1:6">
      <c r="A1406" s="91" t="s">
        <v>4147</v>
      </c>
      <c r="C1406" s="119" t="s">
        <v>4234</v>
      </c>
      <c r="D1406" s="119" t="s">
        <v>4234</v>
      </c>
      <c r="F1406" t="str">
        <f t="shared" si="29"/>
        <v>3300102040 - Unrealized CF Hedges Reserve - Other</v>
      </c>
    </row>
    <row r="1407" spans="1:6">
      <c r="A1407" s="91" t="s">
        <v>4148</v>
      </c>
      <c r="C1407" s="119" t="s">
        <v>4235</v>
      </c>
      <c r="D1407" s="119" t="s">
        <v>4236</v>
      </c>
      <c r="F1407" t="str">
        <f t="shared" si="29"/>
        <v>3300102050 - Realized Cash Flow Hedges</v>
      </c>
    </row>
    <row r="1408" spans="1:6">
      <c r="A1408" s="91" t="s">
        <v>4149</v>
      </c>
      <c r="C1408" s="119" t="s">
        <v>4237</v>
      </c>
      <c r="D1408" s="119" t="s">
        <v>4238</v>
      </c>
      <c r="F1408" t="str">
        <f t="shared" si="29"/>
        <v>3300102060 - Effect of Exchange Rate on Cash Flow hedges</v>
      </c>
    </row>
    <row r="1409" spans="1:6">
      <c r="A1409" s="91" t="s">
        <v>4150</v>
      </c>
      <c r="C1409" s="119" t="s">
        <v>4239</v>
      </c>
      <c r="D1409" s="93" t="s">
        <v>4240</v>
      </c>
      <c r="F1409" t="str">
        <f t="shared" si="29"/>
        <v>3300102900 - Deferred Tax - OCI (Cash Flow Hedges)</v>
      </c>
    </row>
    <row r="1410" spans="1:6">
      <c r="A1410" s="91" t="s">
        <v>4151</v>
      </c>
      <c r="C1410" s="119" t="s">
        <v>4241</v>
      </c>
      <c r="D1410" s="119" t="s">
        <v>4242</v>
      </c>
      <c r="F1410" t="str">
        <f t="shared" si="29"/>
        <v>3300103010 - Unrealized G/L on Fair Value of Assets (Hedge)</v>
      </c>
    </row>
    <row r="1411" spans="1:6">
      <c r="A1411" s="91" t="s">
        <v>4152</v>
      </c>
      <c r="C1411" s="119" t="s">
        <v>4243</v>
      </c>
      <c r="D1411" s="119" t="s">
        <v>4244</v>
      </c>
      <c r="F1411" t="str">
        <f t="shared" si="29"/>
        <v>3300103020 - Unrealized G/L on Fair Value of Derivative</v>
      </c>
    </row>
    <row r="1412" spans="1:6">
      <c r="A1412" s="91" t="s">
        <v>4153</v>
      </c>
      <c r="C1412" s="119" t="s">
        <v>4245</v>
      </c>
      <c r="D1412" s="119" t="s">
        <v>4246</v>
      </c>
      <c r="F1412" t="str">
        <f t="shared" si="29"/>
        <v>3300103030 - Cost of Hedging Reserve</v>
      </c>
    </row>
    <row r="1413" spans="1:6">
      <c r="A1413" s="91" t="s">
        <v>4154</v>
      </c>
      <c r="C1413" s="119" t="s">
        <v>4247</v>
      </c>
      <c r="D1413" s="119" t="s">
        <v>4247</v>
      </c>
      <c r="F1413" t="str">
        <f t="shared" si="29"/>
        <v>3300103900 - Deferred Tax - OCI</v>
      </c>
    </row>
    <row r="1414" spans="1:6">
      <c r="A1414" s="91" t="s">
        <v>4155</v>
      </c>
      <c r="C1414" s="123" t="s">
        <v>4248</v>
      </c>
      <c r="D1414" s="123" t="s">
        <v>4249</v>
      </c>
      <c r="F1414" t="str">
        <f t="shared" si="29"/>
        <v>3300104010 - Unrealized G/L on Change of Value of Investment</v>
      </c>
    </row>
    <row r="1415" spans="1:6">
      <c r="A1415" s="91" t="s">
        <v>4156</v>
      </c>
      <c r="C1415" s="119" t="s">
        <v>4247</v>
      </c>
      <c r="D1415" s="119" t="s">
        <v>4250</v>
      </c>
      <c r="F1415" t="str">
        <f t="shared" si="29"/>
        <v xml:space="preserve">3300104900 - Deferred Tax - OCI </v>
      </c>
    </row>
    <row r="1416" spans="1:6">
      <c r="A1416" s="91" t="s">
        <v>4157</v>
      </c>
      <c r="C1416" s="120" t="s">
        <v>4251</v>
      </c>
      <c r="D1416" s="120" t="s">
        <v>4252</v>
      </c>
      <c r="F1416" t="str">
        <f t="shared" si="29"/>
        <v>3300105010 - G/L Investment Common OCI</v>
      </c>
    </row>
    <row r="1417" spans="1:6">
      <c r="A1417" s="91" t="s">
        <v>4158</v>
      </c>
      <c r="C1417" s="120" t="s">
        <v>4253</v>
      </c>
      <c r="D1417" s="120" t="s">
        <v>4254</v>
      </c>
      <c r="F1417" t="str">
        <f t="shared" si="29"/>
        <v>3300105020 - G/L Investment Warrant OCI</v>
      </c>
    </row>
    <row r="1418" spans="1:6">
      <c r="A1418" s="91" t="s">
        <v>4159</v>
      </c>
      <c r="C1418" s="120" t="s">
        <v>4255</v>
      </c>
      <c r="D1418" s="120" t="s">
        <v>4256</v>
      </c>
      <c r="F1418" t="str">
        <f t="shared" si="29"/>
        <v>3300105030 - G/L Investment Trust OCI</v>
      </c>
    </row>
    <row r="1419" spans="1:6">
      <c r="A1419" s="91" t="s">
        <v>4160</v>
      </c>
      <c r="C1419" s="119" t="s">
        <v>4257</v>
      </c>
      <c r="D1419" s="119" t="s">
        <v>4258</v>
      </c>
      <c r="F1419" t="str">
        <f t="shared" si="29"/>
        <v>3300105040 - Unrealized G/L Investment Common OCI</v>
      </c>
    </row>
    <row r="1420" spans="1:6">
      <c r="A1420" s="91" t="s">
        <v>4161</v>
      </c>
      <c r="C1420" s="120" t="s">
        <v>4259</v>
      </c>
      <c r="D1420" s="120" t="s">
        <v>4260</v>
      </c>
      <c r="F1420" t="str">
        <f t="shared" si="29"/>
        <v>3300105050 - Unrealized G/L Investment Warrant OCI</v>
      </c>
    </row>
    <row r="1421" spans="1:6">
      <c r="A1421" s="91" t="s">
        <v>4162</v>
      </c>
      <c r="C1421" s="120" t="s">
        <v>4261</v>
      </c>
      <c r="D1421" s="120" t="s">
        <v>4262</v>
      </c>
      <c r="F1421" t="str">
        <f t="shared" si="29"/>
        <v>3300105060 - Unrealized G/L Investment Trust OCI</v>
      </c>
    </row>
    <row r="1422" spans="1:6">
      <c r="A1422" s="91" t="s">
        <v>4163</v>
      </c>
      <c r="C1422" s="120" t="s">
        <v>4263</v>
      </c>
      <c r="D1422" s="120" t="s">
        <v>4264</v>
      </c>
      <c r="F1422" t="str">
        <f t="shared" si="29"/>
        <v>3300106010 - Realized Gain/Loss on sale of Instrument</v>
      </c>
    </row>
    <row r="1423" spans="1:6">
      <c r="A1423" s="91" t="s">
        <v>4164</v>
      </c>
      <c r="C1423" s="119" t="s">
        <v>4265</v>
      </c>
      <c r="D1423" s="119" t="s">
        <v>4266</v>
      </c>
      <c r="F1423" t="str">
        <f t="shared" si="29"/>
        <v>3300201010 - Capital Reserve Share-Based Payment Transaction</v>
      </c>
    </row>
    <row r="1424" spans="1:6">
      <c r="A1424" s="91" t="s">
        <v>4165</v>
      </c>
      <c r="C1424" s="119" t="s">
        <v>4267</v>
      </c>
      <c r="D1424" s="119" t="s">
        <v>4268</v>
      </c>
      <c r="F1424" t="str">
        <f t="shared" si="29"/>
        <v>3300202010 - Unrealized G/L on Share Swapped of Invest in Subsi</v>
      </c>
    </row>
    <row r="1425" spans="1:6">
      <c r="A1425" s="91" t="s">
        <v>4166</v>
      </c>
      <c r="C1425" s="119" t="s">
        <v>4269</v>
      </c>
      <c r="D1425" s="119" t="s">
        <v>4270</v>
      </c>
      <c r="F1425" t="str">
        <f t="shared" si="29"/>
        <v>3300203010 - Surplus Debenture Conversion - Converted Component</v>
      </c>
    </row>
    <row r="1426" spans="1:6">
      <c r="A1426" s="91" t="s">
        <v>4167</v>
      </c>
      <c r="C1426" s="119" t="s">
        <v>4271</v>
      </c>
      <c r="D1426" s="119" t="s">
        <v>4272</v>
      </c>
      <c r="F1426" t="str">
        <f t="shared" si="29"/>
        <v>3300203020 - Surplus Debenture Conversion - Transaction Cost</v>
      </c>
    </row>
    <row r="1427" spans="1:6">
      <c r="A1427" s="91" t="s">
        <v>4168</v>
      </c>
      <c r="C1427" s="119" t="s">
        <v>4273</v>
      </c>
      <c r="D1427" s="119" t="s">
        <v>4274</v>
      </c>
      <c r="F1427" t="str">
        <f t="shared" si="29"/>
        <v>3300301010 - Surplus on Sale of Investment</v>
      </c>
    </row>
    <row r="1428" spans="1:6">
      <c r="A1428" s="91" t="s">
        <v>4169</v>
      </c>
      <c r="C1428" s="93" t="s">
        <v>4275</v>
      </c>
      <c r="D1428" s="93" t="s">
        <v>4276</v>
      </c>
      <c r="F1428" t="str">
        <f t="shared" si="29"/>
        <v>3300301900 - Deferred Tax - OCI (Surplus on Sale of Investment)</v>
      </c>
    </row>
    <row r="1429" spans="1:6">
      <c r="A1429" s="91" t="s">
        <v>4277</v>
      </c>
      <c r="C1429" t="s">
        <v>4597</v>
      </c>
      <c r="D1429" t="s">
        <v>4598</v>
      </c>
      <c r="F1429" t="str">
        <f t="shared" si="29"/>
        <v>4110010010 - Sale Revenues - Goods</v>
      </c>
    </row>
    <row r="1430" spans="1:6">
      <c r="A1430" s="91" t="s">
        <v>4278</v>
      </c>
      <c r="C1430" t="s">
        <v>4599</v>
      </c>
      <c r="D1430" t="s">
        <v>4600</v>
      </c>
      <c r="F1430" t="str">
        <f t="shared" si="29"/>
        <v>4110010020 - Sale Revenues - Card</v>
      </c>
    </row>
    <row r="1431" spans="1:6">
      <c r="A1431" s="91" t="s">
        <v>4279</v>
      </c>
      <c r="C1431" t="s">
        <v>4601</v>
      </c>
      <c r="D1431" t="s">
        <v>4602</v>
      </c>
      <c r="F1431" t="str">
        <f t="shared" si="29"/>
        <v>4110010030 - Sale Revenues - EDC</v>
      </c>
    </row>
    <row r="1432" spans="1:6">
      <c r="A1432" s="91" t="s">
        <v>4280</v>
      </c>
      <c r="C1432" t="s">
        <v>4603</v>
      </c>
      <c r="D1432" t="s">
        <v>4604</v>
      </c>
      <c r="F1432" t="str">
        <f t="shared" si="29"/>
        <v>4110010040 - Sale Revenues - Booth</v>
      </c>
    </row>
    <row r="1433" spans="1:6">
      <c r="A1433" s="91" t="s">
        <v>4281</v>
      </c>
      <c r="C1433" t="s">
        <v>4605</v>
      </c>
      <c r="D1433" t="s">
        <v>4606</v>
      </c>
      <c r="F1433" t="str">
        <f t="shared" si="29"/>
        <v>4110010050 - Sale Revenues - Access Door Control</v>
      </c>
    </row>
    <row r="1434" spans="1:6">
      <c r="A1434" s="91" t="s">
        <v>4282</v>
      </c>
      <c r="C1434" t="s">
        <v>4607</v>
      </c>
      <c r="D1434" t="s">
        <v>4608</v>
      </c>
      <c r="F1434" t="str">
        <f t="shared" si="29"/>
        <v>4110010060 - Sale Revenues - Fire Detections</v>
      </c>
    </row>
    <row r="1435" spans="1:6">
      <c r="A1435" s="91" t="s">
        <v>4283</v>
      </c>
      <c r="C1435" t="s">
        <v>4609</v>
      </c>
      <c r="D1435" t="s">
        <v>4610</v>
      </c>
      <c r="F1435" t="str">
        <f t="shared" si="29"/>
        <v>4110010070 - Sale Revenues - Software</v>
      </c>
    </row>
    <row r="1436" spans="1:6">
      <c r="A1436" s="91" t="s">
        <v>4284</v>
      </c>
      <c r="C1436" t="s">
        <v>4611</v>
      </c>
      <c r="D1436" t="s">
        <v>4612</v>
      </c>
      <c r="F1436" t="str">
        <f t="shared" si="29"/>
        <v>4110010080 - Sale Revenues - Merchandise - Proshop</v>
      </c>
    </row>
    <row r="1437" spans="1:6">
      <c r="A1437" s="91" t="s">
        <v>4285</v>
      </c>
      <c r="C1437" t="s">
        <v>4613</v>
      </c>
      <c r="D1437" t="s">
        <v>4614</v>
      </c>
      <c r="F1437" t="str">
        <f t="shared" si="29"/>
        <v>4110010090 - Sale Revenues - Merchandise - Sport Center</v>
      </c>
    </row>
    <row r="1438" spans="1:6">
      <c r="A1438" s="91" t="s">
        <v>4286</v>
      </c>
      <c r="C1438" t="s">
        <v>4615</v>
      </c>
      <c r="D1438" t="s">
        <v>4616</v>
      </c>
      <c r="F1438" t="str">
        <f t="shared" si="29"/>
        <v>4110010100 - Sale Revenues - Consignment</v>
      </c>
    </row>
    <row r="1439" spans="1:6">
      <c r="A1439" s="91" t="s">
        <v>4287</v>
      </c>
      <c r="C1439" t="s">
        <v>4617</v>
      </c>
      <c r="D1439" t="s">
        <v>4618</v>
      </c>
      <c r="F1439" t="str">
        <f t="shared" si="29"/>
        <v>4110010110 - Sale Revenues - Hard Goods Sales - Proshop</v>
      </c>
    </row>
    <row r="1440" spans="1:6">
      <c r="A1440" s="91" t="s">
        <v>4288</v>
      </c>
      <c r="C1440" t="s">
        <v>4619</v>
      </c>
      <c r="D1440" t="s">
        <v>4620</v>
      </c>
      <c r="F1440" t="str">
        <f t="shared" si="29"/>
        <v>4110010120 - Sale Revenues - Subscription - Ecommerce</v>
      </c>
    </row>
    <row r="1441" spans="1:6">
      <c r="A1441" s="91" t="s">
        <v>4289</v>
      </c>
      <c r="C1441" t="s">
        <v>4621</v>
      </c>
      <c r="D1441" t="s">
        <v>4622</v>
      </c>
      <c r="F1441" t="str">
        <f t="shared" si="29"/>
        <v>4119999990 - Sale Revenues - Other</v>
      </c>
    </row>
    <row r="1442" spans="1:6">
      <c r="A1442" s="91" t="s">
        <v>4290</v>
      </c>
      <c r="C1442" t="s">
        <v>4623</v>
      </c>
      <c r="D1442" t="s">
        <v>4624</v>
      </c>
      <c r="F1442" t="str">
        <f t="shared" si="29"/>
        <v>4120010010 - Farebox Revenues</v>
      </c>
    </row>
    <row r="1443" spans="1:6">
      <c r="A1443" s="91" t="s">
        <v>4291</v>
      </c>
      <c r="C1443" t="s">
        <v>4625</v>
      </c>
      <c r="D1443" t="s">
        <v>4626</v>
      </c>
      <c r="F1443" t="str">
        <f t="shared" si="29"/>
        <v>4120090010 - Suspense Farebox Revenue</v>
      </c>
    </row>
    <row r="1444" spans="1:6">
      <c r="A1444" s="91" t="s">
        <v>4292</v>
      </c>
      <c r="C1444" t="s">
        <v>4627</v>
      </c>
      <c r="D1444" t="s">
        <v>4628</v>
      </c>
      <c r="F1444" t="str">
        <f t="shared" si="29"/>
        <v>4120099010 - Farebox Revenues - BTSGIF</v>
      </c>
    </row>
    <row r="1445" spans="1:6">
      <c r="A1445" s="91" t="s">
        <v>4293</v>
      </c>
      <c r="C1445" t="s">
        <v>4629</v>
      </c>
      <c r="D1445" t="s">
        <v>4630</v>
      </c>
      <c r="F1445" t="str">
        <f t="shared" ref="F1445:F1494" si="30">A1445&amp;" - "&amp;D1445</f>
        <v>4130010010 - Real Estate Revenues</v>
      </c>
    </row>
    <row r="1446" spans="1:6">
      <c r="A1446" s="91" t="s">
        <v>4294</v>
      </c>
      <c r="C1446" t="s">
        <v>4631</v>
      </c>
      <c r="D1446" t="s">
        <v>4632</v>
      </c>
      <c r="F1446" t="str">
        <f t="shared" si="30"/>
        <v>4130010020 - Additional Real Estate Revenues</v>
      </c>
    </row>
    <row r="1447" spans="1:6">
      <c r="A1447" s="91" t="s">
        <v>4295</v>
      </c>
      <c r="C1447" t="s">
        <v>4633</v>
      </c>
      <c r="D1447" t="s">
        <v>4634</v>
      </c>
      <c r="F1447" t="str">
        <f t="shared" si="30"/>
        <v>4140010010 - Installation Revenues</v>
      </c>
    </row>
    <row r="1448" spans="1:6">
      <c r="A1448" s="91" t="s">
        <v>4296</v>
      </c>
      <c r="C1448" t="s">
        <v>4635</v>
      </c>
      <c r="D1448" t="s">
        <v>4636</v>
      </c>
      <c r="F1448" t="str">
        <f t="shared" si="30"/>
        <v>4140011010 - Construction Service Revenues</v>
      </c>
    </row>
    <row r="1449" spans="1:6">
      <c r="A1449" s="91" t="s">
        <v>4297</v>
      </c>
      <c r="C1449" t="s">
        <v>4637</v>
      </c>
      <c r="D1449" t="s">
        <v>4638</v>
      </c>
      <c r="F1449" t="str">
        <f t="shared" si="30"/>
        <v>4140012010 - Train Procurement under Concession Agreement</v>
      </c>
    </row>
    <row r="1450" spans="1:6">
      <c r="A1450" s="91" t="s">
        <v>4298</v>
      </c>
      <c r="C1450" t="s">
        <v>4639</v>
      </c>
      <c r="D1450" t="s">
        <v>4640</v>
      </c>
      <c r="F1450" t="str">
        <f t="shared" si="30"/>
        <v>4150010010 - Rooms Rev - Leisure</v>
      </c>
    </row>
    <row r="1451" spans="1:6">
      <c r="A1451" s="91" t="s">
        <v>4299</v>
      </c>
      <c r="C1451" t="s">
        <v>4641</v>
      </c>
      <c r="D1451" t="s">
        <v>4642</v>
      </c>
      <c r="F1451" t="str">
        <f t="shared" si="30"/>
        <v>4150010020 - Rooms Rev - Discount</v>
      </c>
    </row>
    <row r="1452" spans="1:6">
      <c r="A1452" s="91" t="s">
        <v>4300</v>
      </c>
      <c r="C1452" t="s">
        <v>4643</v>
      </c>
      <c r="D1452" t="s">
        <v>4644</v>
      </c>
      <c r="F1452" t="str">
        <f t="shared" si="30"/>
        <v>4150010030 - Rooms Rev - Package</v>
      </c>
    </row>
    <row r="1453" spans="1:6">
      <c r="A1453" s="91" t="s">
        <v>4301</v>
      </c>
      <c r="C1453" t="s">
        <v>4645</v>
      </c>
      <c r="D1453" t="s">
        <v>4646</v>
      </c>
      <c r="F1453" t="str">
        <f t="shared" si="30"/>
        <v>4150010040 - Rooms Rev - Wholesale</v>
      </c>
    </row>
    <row r="1454" spans="1:6">
      <c r="A1454" s="91" t="s">
        <v>4302</v>
      </c>
      <c r="C1454" t="s">
        <v>4647</v>
      </c>
      <c r="D1454" t="s">
        <v>4648</v>
      </c>
      <c r="F1454" t="str">
        <f t="shared" si="30"/>
        <v xml:space="preserve">4150010050 - Rooms Rev - Corporate  </v>
      </c>
    </row>
    <row r="1455" spans="1:6">
      <c r="A1455" s="91" t="s">
        <v>4303</v>
      </c>
      <c r="C1455" t="s">
        <v>4649</v>
      </c>
      <c r="D1455" t="s">
        <v>4650</v>
      </c>
      <c r="F1455" t="str">
        <f t="shared" si="30"/>
        <v>4150010060 - Rooms Rev - Corporate Group</v>
      </c>
    </row>
    <row r="1456" spans="1:6">
      <c r="A1456" s="91" t="s">
        <v>4304</v>
      </c>
      <c r="C1456" t="s">
        <v>4651</v>
      </c>
      <c r="D1456" t="s">
        <v>4652</v>
      </c>
      <c r="F1456" t="str">
        <f t="shared" si="30"/>
        <v>4150010070 - Rooms Rev - Mice Group</v>
      </c>
    </row>
    <row r="1457" spans="1:6">
      <c r="A1457" s="91" t="s">
        <v>4305</v>
      </c>
      <c r="C1457" t="s">
        <v>4653</v>
      </c>
      <c r="D1457" t="s">
        <v>4654</v>
      </c>
      <c r="F1457" t="str">
        <f t="shared" si="30"/>
        <v>4150010080 - Rooms Rev - Tour Group</v>
      </c>
    </row>
    <row r="1458" spans="1:6">
      <c r="A1458" s="91" t="s">
        <v>4306</v>
      </c>
      <c r="C1458" t="s">
        <v>4655</v>
      </c>
      <c r="D1458" t="s">
        <v>4656</v>
      </c>
      <c r="F1458" t="str">
        <f t="shared" si="30"/>
        <v>4150010090 - Rooms Rev - Other Group</v>
      </c>
    </row>
    <row r="1459" spans="1:6">
      <c r="A1459" s="91" t="s">
        <v>4307</v>
      </c>
      <c r="C1459" t="s">
        <v>4657</v>
      </c>
      <c r="D1459" t="s">
        <v>4658</v>
      </c>
      <c r="F1459" t="str">
        <f t="shared" si="30"/>
        <v>4150010100 - Rooms Rev - Online Travel Agent</v>
      </c>
    </row>
    <row r="1460" spans="1:6">
      <c r="A1460" s="91" t="s">
        <v>4308</v>
      </c>
      <c r="C1460" t="s">
        <v>4659</v>
      </c>
      <c r="D1460" t="s">
        <v>4660</v>
      </c>
      <c r="F1460" t="str">
        <f t="shared" si="30"/>
        <v>4150010110 - Cancelled / No Show Charge</v>
      </c>
    </row>
    <row r="1461" spans="1:6">
      <c r="A1461" s="91" t="s">
        <v>4309</v>
      </c>
      <c r="C1461" t="s">
        <v>4661</v>
      </c>
      <c r="D1461" t="s">
        <v>4662</v>
      </c>
      <c r="F1461" t="str">
        <f t="shared" si="30"/>
        <v>4150010120 - Rooms Service Rev - Food All Day</v>
      </c>
    </row>
    <row r="1462" spans="1:6">
      <c r="A1462" s="91" t="s">
        <v>4310</v>
      </c>
      <c r="C1462" t="s">
        <v>4663</v>
      </c>
      <c r="D1462" t="s">
        <v>4664</v>
      </c>
      <c r="F1462" t="str">
        <f t="shared" si="30"/>
        <v>4150010130 - Rooms Service Rev - Beverage  All Day</v>
      </c>
    </row>
    <row r="1463" spans="1:6">
      <c r="A1463" s="91" t="s">
        <v>4311</v>
      </c>
      <c r="C1463" t="s">
        <v>4665</v>
      </c>
      <c r="D1463" t="s">
        <v>4666</v>
      </c>
      <c r="F1463" t="str">
        <f t="shared" si="30"/>
        <v>4150010140 - Rooms Service Rev - Misc Revenue</v>
      </c>
    </row>
    <row r="1464" spans="1:6">
      <c r="A1464" s="91" t="s">
        <v>4312</v>
      </c>
      <c r="C1464" t="s">
        <v>4667</v>
      </c>
      <c r="D1464" t="s">
        <v>4668</v>
      </c>
      <c r="F1464" t="str">
        <f t="shared" si="30"/>
        <v>4150010150 - Rebate And Allowance - Room Service Food</v>
      </c>
    </row>
    <row r="1465" spans="1:6">
      <c r="A1465" s="91" t="s">
        <v>4313</v>
      </c>
      <c r="C1465" t="s">
        <v>4669</v>
      </c>
      <c r="D1465" t="s">
        <v>4670</v>
      </c>
      <c r="F1465" t="str">
        <f t="shared" si="30"/>
        <v>4150010160 - Rebate And Allowance - Room Charge</v>
      </c>
    </row>
    <row r="1466" spans="1:6">
      <c r="A1466" s="91" t="s">
        <v>4314</v>
      </c>
      <c r="C1466" t="s">
        <v>4671</v>
      </c>
      <c r="D1466" t="s">
        <v>4672</v>
      </c>
      <c r="F1466" t="str">
        <f t="shared" si="30"/>
        <v>4150010900 - Rebate And Allowance - Other</v>
      </c>
    </row>
    <row r="1467" spans="1:6">
      <c r="A1467" s="91" t="s">
        <v>4315</v>
      </c>
      <c r="C1467" t="s">
        <v>4673</v>
      </c>
      <c r="D1467" t="s">
        <v>4674</v>
      </c>
      <c r="F1467" t="str">
        <f t="shared" si="30"/>
        <v>4150010990 - Room Revenue - Other</v>
      </c>
    </row>
    <row r="1468" spans="1:6">
      <c r="A1468" s="91" t="s">
        <v>4316</v>
      </c>
      <c r="C1468" t="s">
        <v>4675</v>
      </c>
      <c r="D1468" t="s">
        <v>4676</v>
      </c>
      <c r="F1468" t="str">
        <f t="shared" si="30"/>
        <v>4150011010 - Laundry Revenues</v>
      </c>
    </row>
    <row r="1469" spans="1:6">
      <c r="A1469" s="91" t="s">
        <v>4317</v>
      </c>
      <c r="C1469" t="s">
        <v>4677</v>
      </c>
      <c r="D1469" t="s">
        <v>4677</v>
      </c>
      <c r="F1469" t="str">
        <f t="shared" si="30"/>
        <v>4150011020 - Spa Revenues</v>
      </c>
    </row>
    <row r="1470" spans="1:6">
      <c r="A1470" s="91" t="s">
        <v>4318</v>
      </c>
      <c r="C1470" t="s">
        <v>4678</v>
      </c>
      <c r="D1470" t="s">
        <v>4679</v>
      </c>
      <c r="F1470" t="str">
        <f t="shared" si="30"/>
        <v>4150011030 - Tour Service Revenues</v>
      </c>
    </row>
    <row r="1471" spans="1:6">
      <c r="A1471" s="91" t="s">
        <v>4319</v>
      </c>
      <c r="C1471" t="s">
        <v>1774</v>
      </c>
      <c r="D1471" t="s">
        <v>1774</v>
      </c>
      <c r="F1471" t="str">
        <f t="shared" si="30"/>
        <v>4150011040 - Guest Supplies</v>
      </c>
    </row>
    <row r="1472" spans="1:6">
      <c r="A1472" s="91" t="s">
        <v>4320</v>
      </c>
      <c r="C1472" t="s">
        <v>4680</v>
      </c>
      <c r="D1472" t="s">
        <v>4681</v>
      </c>
      <c r="F1472" t="str">
        <f t="shared" si="30"/>
        <v>4150011990 - Hotel Other Operations - Other</v>
      </c>
    </row>
    <row r="1473" spans="1:6">
      <c r="A1473" s="91" t="s">
        <v>4321</v>
      </c>
      <c r="C1473" t="s">
        <v>4682</v>
      </c>
      <c r="D1473" t="s">
        <v>4683</v>
      </c>
      <c r="F1473" t="str">
        <f t="shared" si="30"/>
        <v>4160010010 - Green Fee Revenues</v>
      </c>
    </row>
    <row r="1474" spans="1:6">
      <c r="A1474" s="91" t="s">
        <v>4322</v>
      </c>
      <c r="C1474" t="s">
        <v>4684</v>
      </c>
      <c r="D1474" t="s">
        <v>4684</v>
      </c>
      <c r="F1474" t="str">
        <f t="shared" si="30"/>
        <v>4160010020 - Golf New Member Card</v>
      </c>
    </row>
    <row r="1475" spans="1:6">
      <c r="A1475" s="91" t="s">
        <v>4323</v>
      </c>
      <c r="C1475" t="s">
        <v>4685</v>
      </c>
      <c r="D1475" t="s">
        <v>4685</v>
      </c>
      <c r="F1475" t="str">
        <f t="shared" si="30"/>
        <v>4160010030 - Golf Membership</v>
      </c>
    </row>
    <row r="1476" spans="1:6">
      <c r="A1476" s="91" t="s">
        <v>4324</v>
      </c>
      <c r="C1476" t="s">
        <v>4686</v>
      </c>
      <c r="D1476" t="s">
        <v>4686</v>
      </c>
      <c r="F1476" t="str">
        <f t="shared" si="30"/>
        <v>4160010040 - Club Cards</v>
      </c>
    </row>
    <row r="1477" spans="1:6">
      <c r="A1477" s="91" t="s">
        <v>4325</v>
      </c>
      <c r="C1477" t="s">
        <v>4687</v>
      </c>
      <c r="D1477" t="s">
        <v>4688</v>
      </c>
      <c r="F1477" t="str">
        <f t="shared" si="30"/>
        <v>4160010980 - Amortization of Membership</v>
      </c>
    </row>
    <row r="1478" spans="1:6">
      <c r="A1478" s="91" t="s">
        <v>4326</v>
      </c>
      <c r="C1478" t="s">
        <v>4689</v>
      </c>
      <c r="D1478" t="s">
        <v>4690</v>
      </c>
      <c r="F1478" t="str">
        <f t="shared" si="30"/>
        <v>4160010990 - Golf Operations - Other</v>
      </c>
    </row>
    <row r="1479" spans="1:6">
      <c r="A1479" s="91" t="s">
        <v>4327</v>
      </c>
      <c r="C1479" t="s">
        <v>4691</v>
      </c>
      <c r="D1479" t="s">
        <v>4691</v>
      </c>
      <c r="F1479" t="str">
        <f t="shared" si="30"/>
        <v>4160011010 - Golf Cart Revenues</v>
      </c>
    </row>
    <row r="1480" spans="1:6">
      <c r="A1480" s="91" t="s">
        <v>4328</v>
      </c>
      <c r="C1480" t="s">
        <v>4692</v>
      </c>
      <c r="D1480" t="s">
        <v>4693</v>
      </c>
      <c r="F1480" t="str">
        <f t="shared" si="30"/>
        <v>4160012010 - Driving Range - Coupon</v>
      </c>
    </row>
    <row r="1481" spans="1:6">
      <c r="A1481" s="91" t="s">
        <v>4329</v>
      </c>
      <c r="C1481" t="s">
        <v>4694</v>
      </c>
      <c r="D1481" t="s">
        <v>4695</v>
      </c>
      <c r="F1481" t="str">
        <f t="shared" si="30"/>
        <v>4160012990 - Driving Range - Other</v>
      </c>
    </row>
    <row r="1482" spans="1:6">
      <c r="A1482" s="91" t="s">
        <v>4330</v>
      </c>
      <c r="C1482" t="s">
        <v>4696</v>
      </c>
      <c r="D1482" t="s">
        <v>4697</v>
      </c>
      <c r="F1482" t="str">
        <f t="shared" si="30"/>
        <v>4160013010 - Golf Revenue - Others</v>
      </c>
    </row>
    <row r="1483" spans="1:6">
      <c r="A1483" s="91" t="s">
        <v>4331</v>
      </c>
      <c r="C1483" t="s">
        <v>4698</v>
      </c>
      <c r="D1483" t="s">
        <v>4699</v>
      </c>
      <c r="F1483" t="str">
        <f t="shared" si="30"/>
        <v>4160014010 - Sport Center - Football Field Revenues</v>
      </c>
    </row>
    <row r="1484" spans="1:6">
      <c r="A1484" s="91" t="s">
        <v>4332</v>
      </c>
      <c r="C1484" t="s">
        <v>4700</v>
      </c>
      <c r="D1484" t="s">
        <v>4701</v>
      </c>
      <c r="F1484" t="str">
        <f t="shared" si="30"/>
        <v>4160014020 - Sport Center - Mini Football Revenues</v>
      </c>
    </row>
    <row r="1485" spans="1:6">
      <c r="A1485" s="91" t="s">
        <v>4333</v>
      </c>
      <c r="C1485" t="s">
        <v>4702</v>
      </c>
      <c r="D1485" t="s">
        <v>4703</v>
      </c>
      <c r="F1485" t="str">
        <f t="shared" si="30"/>
        <v>4160014030 - Sport Center - Squash Revenues</v>
      </c>
    </row>
    <row r="1486" spans="1:6">
      <c r="A1486" s="91" t="s">
        <v>4334</v>
      </c>
      <c r="C1486" t="s">
        <v>4704</v>
      </c>
      <c r="D1486" t="s">
        <v>4705</v>
      </c>
      <c r="F1486" t="str">
        <f t="shared" si="30"/>
        <v>4160014040 - Sport Center - Tennis Revenues</v>
      </c>
    </row>
    <row r="1487" spans="1:6">
      <c r="A1487" s="91" t="s">
        <v>4335</v>
      </c>
      <c r="C1487" t="s">
        <v>4706</v>
      </c>
      <c r="D1487" t="s">
        <v>4707</v>
      </c>
      <c r="F1487" t="str">
        <f t="shared" si="30"/>
        <v>4160014050 - Sport Center - Badminton Revenues</v>
      </c>
    </row>
    <row r="1488" spans="1:6">
      <c r="A1488" s="91" t="s">
        <v>4336</v>
      </c>
      <c r="C1488" t="s">
        <v>4708</v>
      </c>
      <c r="D1488" t="s">
        <v>4709</v>
      </c>
      <c r="F1488" t="str">
        <f t="shared" si="30"/>
        <v>4160014060 - Sport Center - Fitness and Swimming Revenues</v>
      </c>
    </row>
    <row r="1489" spans="1:6">
      <c r="A1489" s="91" t="s">
        <v>4337</v>
      </c>
      <c r="C1489" t="s">
        <v>4710</v>
      </c>
      <c r="D1489" t="s">
        <v>4711</v>
      </c>
      <c r="F1489" t="str">
        <f t="shared" si="30"/>
        <v xml:space="preserve">4160014990 - Sport Center - Other </v>
      </c>
    </row>
    <row r="1490" spans="1:6">
      <c r="A1490" s="91" t="s">
        <v>4338</v>
      </c>
      <c r="C1490" t="s">
        <v>4712</v>
      </c>
      <c r="D1490" t="s">
        <v>4713</v>
      </c>
      <c r="F1490" t="str">
        <f t="shared" si="30"/>
        <v>4160015010 - Personal Trainer - Tennis Revenues</v>
      </c>
    </row>
    <row r="1491" spans="1:6">
      <c r="A1491" s="91" t="s">
        <v>4339</v>
      </c>
      <c r="C1491" t="s">
        <v>4714</v>
      </c>
      <c r="D1491" t="s">
        <v>4715</v>
      </c>
      <c r="F1491" t="str">
        <f t="shared" si="30"/>
        <v>4160015020 - Personal Trainer - Badminton Revenues</v>
      </c>
    </row>
    <row r="1492" spans="1:6">
      <c r="A1492" s="91" t="s">
        <v>4340</v>
      </c>
      <c r="C1492" t="s">
        <v>4716</v>
      </c>
      <c r="D1492" t="s">
        <v>4717</v>
      </c>
      <c r="F1492" t="str">
        <f t="shared" si="30"/>
        <v>4160015030 - Personal Trainer - Fitness Revenues</v>
      </c>
    </row>
    <row r="1493" spans="1:6">
      <c r="A1493" s="91" t="s">
        <v>4341</v>
      </c>
      <c r="C1493" t="s">
        <v>4718</v>
      </c>
      <c r="D1493" t="s">
        <v>4719</v>
      </c>
      <c r="F1493" t="str">
        <f t="shared" si="30"/>
        <v>4160015040 - Personal Trainer - Swimming Revenues</v>
      </c>
    </row>
    <row r="1494" spans="1:6">
      <c r="A1494" s="91" t="s">
        <v>4342</v>
      </c>
      <c r="C1494" t="s">
        <v>4720</v>
      </c>
      <c r="D1494" t="s">
        <v>4721</v>
      </c>
      <c r="F1494" t="str">
        <f t="shared" si="30"/>
        <v>4160015990 - Personal Trainer - Other</v>
      </c>
    </row>
    <row r="1495" spans="1:6">
      <c r="A1495" s="91" t="s">
        <v>4343</v>
      </c>
      <c r="C1495" t="s">
        <v>4722</v>
      </c>
      <c r="D1495" t="s">
        <v>4722</v>
      </c>
      <c r="F1495" t="str">
        <f t="shared" ref="F1495:F1541" si="31">A1495&amp;" - "&amp;D1495</f>
        <v>4160016010 - We Play - Coupon</v>
      </c>
    </row>
    <row r="1496" spans="1:6">
      <c r="A1496" s="91" t="s">
        <v>4344</v>
      </c>
      <c r="C1496" t="s">
        <v>4723</v>
      </c>
      <c r="D1496" t="s">
        <v>4723</v>
      </c>
      <c r="F1496" t="str">
        <f t="shared" si="31"/>
        <v>4160016020 - We Play - Kidzones</v>
      </c>
    </row>
    <row r="1497" spans="1:6">
      <c r="A1497" s="91" t="s">
        <v>4345</v>
      </c>
      <c r="C1497" t="s">
        <v>4724</v>
      </c>
      <c r="D1497" t="s">
        <v>4725</v>
      </c>
      <c r="F1497" t="str">
        <f t="shared" si="31"/>
        <v>4160017010 - Sports Club New Member Card</v>
      </c>
    </row>
    <row r="1498" spans="1:6">
      <c r="A1498" s="91" t="s">
        <v>4346</v>
      </c>
      <c r="C1498" t="s">
        <v>4726</v>
      </c>
      <c r="D1498" t="s">
        <v>4727</v>
      </c>
      <c r="F1498" t="str">
        <f t="shared" si="31"/>
        <v>4160017020 - Sports Club Membership</v>
      </c>
    </row>
    <row r="1499" spans="1:6">
      <c r="A1499" s="91" t="s">
        <v>4347</v>
      </c>
      <c r="C1499" t="s">
        <v>4728</v>
      </c>
      <c r="D1499" t="s">
        <v>4729</v>
      </c>
      <c r="F1499" t="str">
        <f t="shared" si="31"/>
        <v>4160017030 - Sports Club Maintain The Right</v>
      </c>
    </row>
    <row r="1500" spans="1:6">
      <c r="A1500" s="91" t="s">
        <v>4348</v>
      </c>
      <c r="C1500" t="s">
        <v>4730</v>
      </c>
      <c r="D1500" t="s">
        <v>4731</v>
      </c>
      <c r="F1500" t="str">
        <f t="shared" si="31"/>
        <v>4160017990 - Sports Club Revenues - Other</v>
      </c>
    </row>
    <row r="1501" spans="1:6">
      <c r="A1501" s="91" t="s">
        <v>4349</v>
      </c>
      <c r="C1501" t="s">
        <v>4732</v>
      </c>
      <c r="D1501" t="s">
        <v>4733</v>
      </c>
      <c r="F1501" t="str">
        <f t="shared" si="31"/>
        <v>4170010010 - Construct Service under Concession Agreement</v>
      </c>
    </row>
    <row r="1502" spans="1:6">
      <c r="A1502" s="91" t="s">
        <v>4350</v>
      </c>
      <c r="C1502" t="s">
        <v>4734</v>
      </c>
      <c r="D1502" t="s">
        <v>4735</v>
      </c>
      <c r="F1502" t="str">
        <f t="shared" si="31"/>
        <v>4170011010 - Operation Service - O&amp;M</v>
      </c>
    </row>
    <row r="1503" spans="1:6">
      <c r="A1503" s="91" t="s">
        <v>4351</v>
      </c>
      <c r="C1503" t="s">
        <v>4736</v>
      </c>
      <c r="D1503" t="s">
        <v>4737</v>
      </c>
      <c r="F1503" t="str">
        <f t="shared" si="31"/>
        <v>4170011020 - Operation Service - Train Procure</v>
      </c>
    </row>
    <row r="1504" spans="1:6">
      <c r="A1504" s="91" t="s">
        <v>4352</v>
      </c>
      <c r="C1504" t="s">
        <v>4738</v>
      </c>
      <c r="D1504" t="s">
        <v>4739</v>
      </c>
      <c r="F1504" t="str">
        <f t="shared" si="31"/>
        <v>4170011030 - Operation Service - Fare Management</v>
      </c>
    </row>
    <row r="1505" spans="1:6">
      <c r="A1505" s="91" t="s">
        <v>4353</v>
      </c>
      <c r="C1505" t="s">
        <v>4740</v>
      </c>
      <c r="D1505" t="s">
        <v>4741</v>
      </c>
      <c r="F1505" t="str">
        <f t="shared" si="31"/>
        <v>4170011040 - Operation Service - Other</v>
      </c>
    </row>
    <row r="1506" spans="1:6">
      <c r="A1506" s="91" t="s">
        <v>4354</v>
      </c>
      <c r="C1506" t="s">
        <v>4742</v>
      </c>
      <c r="D1506" t="s">
        <v>4743</v>
      </c>
      <c r="F1506" t="str">
        <f t="shared" si="31"/>
        <v>4170011050 - Amortize Deferred Operation Revenues from BTSGIF</v>
      </c>
    </row>
    <row r="1507" spans="1:6">
      <c r="A1507" s="91" t="s">
        <v>4355</v>
      </c>
      <c r="C1507" t="s">
        <v>4744</v>
      </c>
      <c r="D1507" t="s">
        <v>4745</v>
      </c>
      <c r="F1507" t="str">
        <f t="shared" si="31"/>
        <v>4170011910 - Operation Service - O&amp;M -Contra</v>
      </c>
    </row>
    <row r="1508" spans="1:6">
      <c r="A1508" s="91" t="s">
        <v>4356</v>
      </c>
      <c r="C1508" t="s">
        <v>4746</v>
      </c>
      <c r="D1508" t="s">
        <v>4747</v>
      </c>
      <c r="F1508" t="str">
        <f t="shared" si="31"/>
        <v>4170011920 - Operation Service - Train Procure-Contra</v>
      </c>
    </row>
    <row r="1509" spans="1:6">
      <c r="A1509" s="91" t="s">
        <v>4357</v>
      </c>
      <c r="C1509" t="s">
        <v>4748</v>
      </c>
      <c r="D1509" t="s">
        <v>4749</v>
      </c>
      <c r="F1509" t="str">
        <f t="shared" si="31"/>
        <v>4170012010 - Advertising Revenues</v>
      </c>
    </row>
    <row r="1510" spans="1:6">
      <c r="A1510" s="91" t="s">
        <v>4358</v>
      </c>
      <c r="C1510" t="s">
        <v>4750</v>
      </c>
      <c r="D1510" t="s">
        <v>4751</v>
      </c>
      <c r="F1510" t="str">
        <f t="shared" si="31"/>
        <v>4170012020 - Station Sponsor Revenues</v>
      </c>
    </row>
    <row r="1511" spans="1:6">
      <c r="A1511" s="91" t="s">
        <v>4359</v>
      </c>
      <c r="C1511" t="s">
        <v>4752</v>
      </c>
      <c r="D1511" t="s">
        <v>4753</v>
      </c>
      <c r="F1511" t="str">
        <f t="shared" si="31"/>
        <v>4170012030 - Additional &amp; Event Revenues</v>
      </c>
    </row>
    <row r="1512" spans="1:6">
      <c r="A1512" s="91" t="s">
        <v>4360</v>
      </c>
      <c r="C1512" t="s">
        <v>4754</v>
      </c>
      <c r="D1512" t="s">
        <v>4755</v>
      </c>
      <c r="F1512" t="str">
        <f t="shared" si="31"/>
        <v>4170012040 - Media Installation Revenues</v>
      </c>
    </row>
    <row r="1513" spans="1:6">
      <c r="A1513" s="91" t="s">
        <v>4361</v>
      </c>
      <c r="C1513" t="s">
        <v>4756</v>
      </c>
      <c r="D1513" t="s">
        <v>4757</v>
      </c>
      <c r="F1513" t="str">
        <f t="shared" si="31"/>
        <v>4170012050 - Cross Media Revenues</v>
      </c>
    </row>
    <row r="1514" spans="1:6">
      <c r="A1514" s="91" t="s">
        <v>4362</v>
      </c>
      <c r="C1514" t="s">
        <v>4758</v>
      </c>
      <c r="D1514" t="s">
        <v>4758</v>
      </c>
      <c r="F1514" t="str">
        <f t="shared" si="31"/>
        <v>4170013010 - Tuition Fee Revenues</v>
      </c>
    </row>
    <row r="1515" spans="1:6">
      <c r="A1515" s="91" t="s">
        <v>4363</v>
      </c>
      <c r="C1515" t="s">
        <v>4759</v>
      </c>
      <c r="D1515" t="s">
        <v>4759</v>
      </c>
      <c r="F1515" t="str">
        <f t="shared" si="31"/>
        <v>4170014010 - Production Revenues</v>
      </c>
    </row>
    <row r="1516" spans="1:6">
      <c r="A1516" s="91" t="s">
        <v>4364</v>
      </c>
      <c r="C1516" t="s">
        <v>4760</v>
      </c>
      <c r="D1516" t="s">
        <v>4760</v>
      </c>
      <c r="F1516" t="str">
        <f t="shared" si="31"/>
        <v>4170015010 - Marketing Revenues</v>
      </c>
    </row>
    <row r="1517" spans="1:6">
      <c r="A1517" s="91" t="s">
        <v>4365</v>
      </c>
      <c r="C1517" t="s">
        <v>4761</v>
      </c>
      <c r="D1517" t="s">
        <v>4762</v>
      </c>
      <c r="F1517" t="str">
        <f t="shared" si="31"/>
        <v>4170016010 - Merchant Discount Rate (MDR) Revenues</v>
      </c>
    </row>
    <row r="1518" spans="1:6">
      <c r="A1518" s="91" t="s">
        <v>4366</v>
      </c>
      <c r="C1518" t="s">
        <v>4763</v>
      </c>
      <c r="D1518" t="s">
        <v>4764</v>
      </c>
      <c r="F1518" t="str">
        <f t="shared" si="31"/>
        <v>4170017010 - Commission Revenues - Insurance</v>
      </c>
    </row>
    <row r="1519" spans="1:6">
      <c r="A1519" s="91" t="s">
        <v>4367</v>
      </c>
      <c r="C1519" t="s">
        <v>4765</v>
      </c>
      <c r="D1519" t="s">
        <v>4766</v>
      </c>
      <c r="F1519" t="str">
        <f t="shared" si="31"/>
        <v>4170017020 - Commission Revenues - Other</v>
      </c>
    </row>
    <row r="1520" spans="1:6">
      <c r="A1520" s="91" t="s">
        <v>4368</v>
      </c>
      <c r="C1520" t="s">
        <v>4767</v>
      </c>
      <c r="D1520" t="s">
        <v>4768</v>
      </c>
      <c r="F1520" t="str">
        <f t="shared" si="31"/>
        <v>4170018010 - Commercial Revenue</v>
      </c>
    </row>
    <row r="1521" spans="1:6">
      <c r="A1521" s="91" t="s">
        <v>4369</v>
      </c>
      <c r="C1521" t="s">
        <v>4769</v>
      </c>
      <c r="D1521" t="s">
        <v>4770</v>
      </c>
      <c r="F1521" t="str">
        <f t="shared" si="31"/>
        <v>4170018020 - Commercial Revenue - Contra</v>
      </c>
    </row>
    <row r="1522" spans="1:6">
      <c r="A1522" s="91" t="s">
        <v>4370</v>
      </c>
      <c r="C1522" t="s">
        <v>4771</v>
      </c>
      <c r="D1522" t="s">
        <v>4772</v>
      </c>
      <c r="F1522" t="str">
        <f t="shared" si="31"/>
        <v>4170019010 - Area &amp; Maintaining Services Revenues</v>
      </c>
    </row>
    <row r="1523" spans="1:6">
      <c r="A1523" s="91" t="s">
        <v>4371</v>
      </c>
      <c r="C1523" t="s">
        <v>4773</v>
      </c>
      <c r="D1523" t="s">
        <v>4774</v>
      </c>
      <c r="F1523" t="str">
        <f t="shared" si="31"/>
        <v>4170020010 - Repair and Maintenance Revenues</v>
      </c>
    </row>
    <row r="1524" spans="1:6">
      <c r="A1524" s="91" t="s">
        <v>4372</v>
      </c>
      <c r="C1524" t="s">
        <v>4775</v>
      </c>
      <c r="D1524" t="s">
        <v>4776</v>
      </c>
      <c r="F1524" t="str">
        <f t="shared" si="31"/>
        <v>4170021010 - Land Rental Revenues</v>
      </c>
    </row>
    <row r="1525" spans="1:6">
      <c r="A1525" s="91" t="s">
        <v>4373</v>
      </c>
      <c r="C1525" t="s">
        <v>4777</v>
      </c>
      <c r="D1525" t="s">
        <v>4778</v>
      </c>
      <c r="F1525" t="str">
        <f t="shared" si="31"/>
        <v>4170021020 - Space Rental Revenues</v>
      </c>
    </row>
    <row r="1526" spans="1:6">
      <c r="A1526" s="91" t="s">
        <v>4374</v>
      </c>
      <c r="C1526" t="s">
        <v>4779</v>
      </c>
      <c r="D1526" t="s">
        <v>4780</v>
      </c>
      <c r="F1526" t="str">
        <f t="shared" si="31"/>
        <v>4170021030 - Office Rental Revenues</v>
      </c>
    </row>
    <row r="1527" spans="1:6">
      <c r="A1527" s="91" t="s">
        <v>4375</v>
      </c>
      <c r="C1527" t="s">
        <v>4781</v>
      </c>
      <c r="D1527" t="s">
        <v>4782</v>
      </c>
      <c r="F1527" t="str">
        <f t="shared" si="31"/>
        <v>4170021040 - Room Rental Revenues</v>
      </c>
    </row>
    <row r="1528" spans="1:6">
      <c r="A1528" s="91" t="s">
        <v>4376</v>
      </c>
      <c r="C1528" t="s">
        <v>4783</v>
      </c>
      <c r="D1528" t="s">
        <v>4784</v>
      </c>
      <c r="F1528" t="str">
        <f t="shared" si="31"/>
        <v>4170021050 - Shop Rental Revenues</v>
      </c>
    </row>
    <row r="1529" spans="1:6">
      <c r="A1529" s="91" t="s">
        <v>4377</v>
      </c>
      <c r="C1529" t="s">
        <v>4785</v>
      </c>
      <c r="D1529" t="s">
        <v>4786</v>
      </c>
      <c r="F1529" t="str">
        <f t="shared" si="31"/>
        <v>4170021060 - Course Rental Revenues</v>
      </c>
    </row>
    <row r="1530" spans="1:6">
      <c r="A1530" s="91" t="s">
        <v>4378</v>
      </c>
      <c r="C1530" t="s">
        <v>4787</v>
      </c>
      <c r="D1530" t="s">
        <v>4788</v>
      </c>
      <c r="F1530" t="str">
        <f t="shared" si="31"/>
        <v>4170021070 - Sport Rental Revenues</v>
      </c>
    </row>
    <row r="1531" spans="1:6">
      <c r="A1531" s="91" t="s">
        <v>4379</v>
      </c>
      <c r="C1531" t="s">
        <v>4789</v>
      </c>
      <c r="D1531" t="s">
        <v>4790</v>
      </c>
      <c r="F1531" t="str">
        <f t="shared" si="31"/>
        <v>4170021080 - Equipment Rental Revenues</v>
      </c>
    </row>
    <row r="1532" spans="1:6">
      <c r="A1532" s="91" t="s">
        <v>4380</v>
      </c>
      <c r="C1532" t="s">
        <v>4791</v>
      </c>
      <c r="D1532" t="s">
        <v>4792</v>
      </c>
      <c r="F1532" t="str">
        <f t="shared" si="31"/>
        <v>4170021090 - Furniture Rental Revenues</v>
      </c>
    </row>
    <row r="1533" spans="1:6">
      <c r="A1533" s="91" t="s">
        <v>4381</v>
      </c>
      <c r="C1533" t="s">
        <v>4793</v>
      </c>
      <c r="D1533" t="s">
        <v>4794</v>
      </c>
      <c r="F1533" t="str">
        <f t="shared" si="31"/>
        <v>4170021990 - Other Rental Revenues</v>
      </c>
    </row>
    <row r="1534" spans="1:6">
      <c r="A1534" s="91" t="s">
        <v>4382</v>
      </c>
      <c r="C1534" t="s">
        <v>4795</v>
      </c>
      <c r="D1534" t="s">
        <v>4796</v>
      </c>
      <c r="F1534" t="str">
        <f t="shared" si="31"/>
        <v>4170022010 - Electricity Revenues</v>
      </c>
    </row>
    <row r="1535" spans="1:6">
      <c r="A1535" s="91" t="s">
        <v>4383</v>
      </c>
      <c r="C1535" t="s">
        <v>4797</v>
      </c>
      <c r="D1535" t="s">
        <v>4798</v>
      </c>
      <c r="F1535" t="str">
        <f t="shared" si="31"/>
        <v>4170022020 - Water Revenues</v>
      </c>
    </row>
    <row r="1536" spans="1:6">
      <c r="A1536" s="91" t="s">
        <v>4384</v>
      </c>
      <c r="C1536" t="s">
        <v>4799</v>
      </c>
      <c r="D1536" t="s">
        <v>4800</v>
      </c>
      <c r="F1536" t="str">
        <f t="shared" si="31"/>
        <v>4170022030 - Telephone Revenues</v>
      </c>
    </row>
    <row r="1537" spans="1:6">
      <c r="A1537" s="91" t="s">
        <v>4385</v>
      </c>
      <c r="C1537" t="s">
        <v>4801</v>
      </c>
      <c r="D1537" t="s">
        <v>4802</v>
      </c>
      <c r="F1537" t="str">
        <f t="shared" si="31"/>
        <v>4170022040 - Internet Revenues</v>
      </c>
    </row>
    <row r="1538" spans="1:6">
      <c r="A1538" s="91" t="s">
        <v>4386</v>
      </c>
      <c r="C1538" t="s">
        <v>4803</v>
      </c>
      <c r="D1538" t="s">
        <v>4804</v>
      </c>
      <c r="F1538" t="str">
        <f t="shared" si="31"/>
        <v>4170022050 - Air Conditioning System Revenues</v>
      </c>
    </row>
    <row r="1539" spans="1:6">
      <c r="A1539" s="91" t="s">
        <v>4387</v>
      </c>
      <c r="C1539" t="s">
        <v>4805</v>
      </c>
      <c r="D1539" t="s">
        <v>4806</v>
      </c>
      <c r="F1539" t="str">
        <f t="shared" si="31"/>
        <v>4170022060 - Gas Revenues</v>
      </c>
    </row>
    <row r="1540" spans="1:6">
      <c r="A1540" s="91" t="s">
        <v>4388</v>
      </c>
      <c r="C1540" t="s">
        <v>4807</v>
      </c>
      <c r="D1540" t="s">
        <v>4808</v>
      </c>
      <c r="F1540" t="str">
        <f t="shared" si="31"/>
        <v>4170022990 - Other Utilities Revenues</v>
      </c>
    </row>
    <row r="1541" spans="1:6">
      <c r="A1541" s="91" t="s">
        <v>4389</v>
      </c>
      <c r="C1541" t="s">
        <v>4809</v>
      </c>
      <c r="D1541" t="s">
        <v>4810</v>
      </c>
      <c r="F1541" t="str">
        <f t="shared" si="31"/>
        <v>4170023010 - Common Fee Revenues</v>
      </c>
    </row>
    <row r="1542" spans="1:6">
      <c r="A1542" s="91" t="s">
        <v>4390</v>
      </c>
      <c r="C1542" t="s">
        <v>4811</v>
      </c>
      <c r="D1542" t="s">
        <v>4812</v>
      </c>
      <c r="F1542" t="str">
        <f t="shared" ref="F1542:F1575" si="32">A1542&amp;" - "&amp;D1542</f>
        <v>4170024010 - Parking Revenues</v>
      </c>
    </row>
    <row r="1543" spans="1:6">
      <c r="A1543" s="91" t="s">
        <v>4391</v>
      </c>
      <c r="C1543" t="s">
        <v>4813</v>
      </c>
      <c r="D1543" t="s">
        <v>4814</v>
      </c>
      <c r="F1543" t="str">
        <f t="shared" si="32"/>
        <v>4170025010 - Consulting Fee Revenues</v>
      </c>
    </row>
    <row r="1544" spans="1:6">
      <c r="A1544" s="91" t="s">
        <v>4392</v>
      </c>
      <c r="C1544" t="s">
        <v>4815</v>
      </c>
      <c r="D1544" t="s">
        <v>4816</v>
      </c>
      <c r="F1544" t="str">
        <f t="shared" si="32"/>
        <v>4170025020 - Accounting Fee Revenues</v>
      </c>
    </row>
    <row r="1545" spans="1:6">
      <c r="A1545" s="91" t="s">
        <v>4393</v>
      </c>
      <c r="C1545" t="s">
        <v>4817</v>
      </c>
      <c r="D1545" t="s">
        <v>4818</v>
      </c>
      <c r="F1545" t="str">
        <f t="shared" si="32"/>
        <v>4170025030 - Legal Fee Revenues</v>
      </c>
    </row>
    <row r="1546" spans="1:6">
      <c r="A1546" s="91" t="s">
        <v>4394</v>
      </c>
      <c r="C1546" t="s">
        <v>4819</v>
      </c>
      <c r="D1546" t="s">
        <v>4820</v>
      </c>
      <c r="F1546" t="str">
        <f t="shared" si="32"/>
        <v>4170025040 - Sustainability Service Fee Revenue</v>
      </c>
    </row>
    <row r="1547" spans="1:6">
      <c r="A1547" s="91" t="s">
        <v>4395</v>
      </c>
      <c r="C1547" t="s">
        <v>4821</v>
      </c>
      <c r="D1547" t="s">
        <v>4822</v>
      </c>
      <c r="F1547" t="str">
        <f t="shared" si="32"/>
        <v>4170025990 - Other Professional Fee Revenues</v>
      </c>
    </row>
    <row r="1548" spans="1:6">
      <c r="A1548" s="91" t="s">
        <v>4396</v>
      </c>
      <c r="C1548" t="s">
        <v>4823</v>
      </c>
      <c r="D1548" t="s">
        <v>4824</v>
      </c>
      <c r="F1548" t="str">
        <f t="shared" si="32"/>
        <v>4170026010 - Project Management Fee Revenues</v>
      </c>
    </row>
    <row r="1549" spans="1:6">
      <c r="A1549" s="91" t="s">
        <v>4397</v>
      </c>
      <c r="C1549" t="s">
        <v>4825</v>
      </c>
      <c r="D1549" t="s">
        <v>4826</v>
      </c>
      <c r="F1549" t="str">
        <f t="shared" si="32"/>
        <v>4170026020 - Management Fee-Other Revenues</v>
      </c>
    </row>
    <row r="1550" spans="1:6">
      <c r="A1550" s="91" t="s">
        <v>4398</v>
      </c>
      <c r="C1550" t="s">
        <v>4827</v>
      </c>
      <c r="D1550" t="s">
        <v>4828</v>
      </c>
      <c r="F1550" t="str">
        <f t="shared" si="32"/>
        <v>4170027010 - Cleaning Service Revenues</v>
      </c>
    </row>
    <row r="1551" spans="1:6">
      <c r="A1551" s="91" t="s">
        <v>4399</v>
      </c>
      <c r="C1551" t="s">
        <v>4829</v>
      </c>
      <c r="D1551" t="s">
        <v>4830</v>
      </c>
      <c r="F1551" t="str">
        <f t="shared" si="32"/>
        <v>4170028010 - Security Service Revenues</v>
      </c>
    </row>
    <row r="1552" spans="1:6">
      <c r="A1552" s="91" t="s">
        <v>4400</v>
      </c>
      <c r="C1552" t="s">
        <v>4831</v>
      </c>
      <c r="D1552" t="s">
        <v>4832</v>
      </c>
      <c r="F1552" t="str">
        <f t="shared" si="32"/>
        <v>4170029010 - Software Service Revenues</v>
      </c>
    </row>
    <row r="1553" spans="1:6">
      <c r="A1553" s="91" t="s">
        <v>4401</v>
      </c>
      <c r="C1553" t="s">
        <v>4833</v>
      </c>
      <c r="D1553" t="s">
        <v>4834</v>
      </c>
      <c r="F1553" t="str">
        <f t="shared" si="32"/>
        <v>4170030010 - IT Service Revenues</v>
      </c>
    </row>
    <row r="1554" spans="1:6">
      <c r="A1554" s="91" t="s">
        <v>4402</v>
      </c>
      <c r="C1554" t="s">
        <v>4835</v>
      </c>
      <c r="D1554" t="s">
        <v>4836</v>
      </c>
      <c r="F1554" t="str">
        <f t="shared" si="32"/>
        <v>4170031010 - Software Development Revenues - Recurring</v>
      </c>
    </row>
    <row r="1555" spans="1:6">
      <c r="A1555" s="91" t="s">
        <v>4403</v>
      </c>
      <c r="C1555" t="s">
        <v>4837</v>
      </c>
      <c r="D1555" t="s">
        <v>4838</v>
      </c>
      <c r="F1555" t="str">
        <f t="shared" si="32"/>
        <v>4170031020 - Software Development Revenues - Project</v>
      </c>
    </row>
    <row r="1556" spans="1:6">
      <c r="A1556" s="91" t="s">
        <v>4404</v>
      </c>
      <c r="C1556" t="s">
        <v>4839</v>
      </c>
      <c r="D1556" t="s">
        <v>4840</v>
      </c>
      <c r="F1556" t="str">
        <f t="shared" si="32"/>
        <v>4170032010 - Project Implementation Revenues</v>
      </c>
    </row>
    <row r="1557" spans="1:6">
      <c r="A1557" s="91" t="s">
        <v>4405</v>
      </c>
      <c r="C1557" t="s">
        <v>4841</v>
      </c>
      <c r="D1557" t="s">
        <v>4842</v>
      </c>
      <c r="F1557" t="str">
        <f t="shared" si="32"/>
        <v>4170033010 - Subcontractor Revenues</v>
      </c>
    </row>
    <row r="1558" spans="1:6">
      <c r="A1558" s="91" t="s">
        <v>4406</v>
      </c>
      <c r="C1558" t="s">
        <v>4843</v>
      </c>
      <c r="D1558" t="s">
        <v>4844</v>
      </c>
      <c r="F1558" t="str">
        <f t="shared" si="32"/>
        <v>4170034010 - Point Revenues</v>
      </c>
    </row>
    <row r="1559" spans="1:6">
      <c r="A1559" s="91" t="s">
        <v>4407</v>
      </c>
      <c r="C1559" t="s">
        <v>4845</v>
      </c>
      <c r="D1559" t="s">
        <v>4846</v>
      </c>
      <c r="F1559" t="str">
        <f t="shared" si="32"/>
        <v>4170035010 - Publisher Revenues</v>
      </c>
    </row>
    <row r="1560" spans="1:6">
      <c r="A1560" s="91" t="s">
        <v>4408</v>
      </c>
      <c r="C1560" t="s">
        <v>4847</v>
      </c>
      <c r="D1560" t="s">
        <v>4847</v>
      </c>
      <c r="F1560" t="str">
        <f t="shared" si="32"/>
        <v>4170036010 - Royalty Service Revenue</v>
      </c>
    </row>
    <row r="1561" spans="1:6">
      <c r="A1561" s="91" t="s">
        <v>4409</v>
      </c>
      <c r="C1561" t="s">
        <v>4848</v>
      </c>
      <c r="D1561" t="s">
        <v>4849</v>
      </c>
      <c r="F1561" t="str">
        <f t="shared" si="32"/>
        <v>4170037010 - Lead Generation Revenues</v>
      </c>
    </row>
    <row r="1562" spans="1:6">
      <c r="A1562" s="91" t="s">
        <v>4410</v>
      </c>
      <c r="C1562" t="s">
        <v>4850</v>
      </c>
      <c r="D1562" t="s">
        <v>4851</v>
      </c>
      <c r="F1562" t="str">
        <f t="shared" si="32"/>
        <v>4170038010 - Direct Data Communication Platform Revenues</v>
      </c>
    </row>
    <row r="1563" spans="1:6">
      <c r="A1563" s="91" t="s">
        <v>4411</v>
      </c>
      <c r="C1563" t="s">
        <v>4852</v>
      </c>
      <c r="D1563" t="s">
        <v>4853</v>
      </c>
      <c r="F1563" t="str">
        <f t="shared" si="32"/>
        <v>4170039010 - Travelling Revenues</v>
      </c>
    </row>
    <row r="1564" spans="1:6">
      <c r="A1564" s="91" t="s">
        <v>4412</v>
      </c>
      <c r="C1564" t="s">
        <v>4854</v>
      </c>
      <c r="D1564" t="s">
        <v>4855</v>
      </c>
      <c r="F1564" t="str">
        <f t="shared" si="32"/>
        <v>4170040010 - Compensation Payable to Customers</v>
      </c>
    </row>
    <row r="1565" spans="1:6">
      <c r="A1565" s="91" t="s">
        <v>4413</v>
      </c>
      <c r="C1565" t="s">
        <v>4856</v>
      </c>
      <c r="D1565" t="s">
        <v>4857</v>
      </c>
      <c r="F1565" t="str">
        <f t="shared" si="32"/>
        <v>4170041010 - License Fee Revenues</v>
      </c>
    </row>
    <row r="1566" spans="1:6">
      <c r="A1566" s="91" t="s">
        <v>4414</v>
      </c>
      <c r="C1566" t="s">
        <v>4858</v>
      </c>
      <c r="D1566" t="s">
        <v>4859</v>
      </c>
      <c r="F1566" t="str">
        <f t="shared" si="32"/>
        <v>4170042010 - Data Generation Revenues</v>
      </c>
    </row>
    <row r="1567" spans="1:6">
      <c r="A1567" s="91" t="s">
        <v>4415</v>
      </c>
      <c r="C1567" t="s">
        <v>4860</v>
      </c>
      <c r="D1567" t="s">
        <v>4861</v>
      </c>
      <c r="F1567" t="str">
        <f t="shared" si="32"/>
        <v>4170043010 - Supplies Revenues</v>
      </c>
    </row>
    <row r="1568" spans="1:6">
      <c r="A1568" s="91" t="s">
        <v>4416</v>
      </c>
      <c r="C1568" t="s">
        <v>4862</v>
      </c>
      <c r="D1568" t="s">
        <v>4863</v>
      </c>
      <c r="F1568" t="str">
        <f t="shared" si="32"/>
        <v>4170044010 - Subscription Fee Revenues</v>
      </c>
    </row>
    <row r="1569" spans="1:6">
      <c r="A1569" s="91" t="s">
        <v>4417</v>
      </c>
      <c r="C1569" t="s">
        <v>4864</v>
      </c>
      <c r="D1569" t="s">
        <v>4865</v>
      </c>
      <c r="F1569" t="str">
        <f t="shared" si="32"/>
        <v>4170045010 - Card Issuing Fee Revenues</v>
      </c>
    </row>
    <row r="1570" spans="1:6">
      <c r="A1570" s="91" t="s">
        <v>4418</v>
      </c>
      <c r="C1570" t="s">
        <v>4866</v>
      </c>
      <c r="D1570" t="s">
        <v>4867</v>
      </c>
      <c r="F1570" t="str">
        <f t="shared" si="32"/>
        <v>4170046010 - Administration Fee Revenues</v>
      </c>
    </row>
    <row r="1571" spans="1:6">
      <c r="A1571" s="91" t="s">
        <v>4419</v>
      </c>
      <c r="C1571" t="s">
        <v>4868</v>
      </c>
      <c r="D1571" t="s">
        <v>4869</v>
      </c>
      <c r="F1571" t="str">
        <f t="shared" si="32"/>
        <v>4170047010 - Transaction Fee Revenues</v>
      </c>
    </row>
    <row r="1572" spans="1:6">
      <c r="A1572" s="91" t="s">
        <v>4420</v>
      </c>
      <c r="C1572" t="s">
        <v>4870</v>
      </c>
      <c r="D1572" t="s">
        <v>4871</v>
      </c>
      <c r="F1572" t="str">
        <f t="shared" si="32"/>
        <v>4170048010 - Guarantee Fee Revenues</v>
      </c>
    </row>
    <row r="1573" spans="1:6">
      <c r="A1573" s="91" t="s">
        <v>4421</v>
      </c>
      <c r="C1573" t="s">
        <v>4872</v>
      </c>
      <c r="D1573" t="s">
        <v>4873</v>
      </c>
      <c r="F1573" t="str">
        <f t="shared" si="32"/>
        <v>4170049010 - Lending Fee Revenues</v>
      </c>
    </row>
    <row r="1574" spans="1:6">
      <c r="A1574" s="91" t="s">
        <v>4422</v>
      </c>
      <c r="C1574" t="s">
        <v>4874</v>
      </c>
      <c r="D1574" t="s">
        <v>4875</v>
      </c>
      <c r="F1574" t="str">
        <f t="shared" si="32"/>
        <v>4170050010 - Royalty Fee Revenues</v>
      </c>
    </row>
    <row r="1575" spans="1:6">
      <c r="A1575" s="91" t="s">
        <v>4423</v>
      </c>
      <c r="C1575" t="s">
        <v>4876</v>
      </c>
      <c r="D1575" t="s">
        <v>4877</v>
      </c>
      <c r="F1575" t="str">
        <f t="shared" si="32"/>
        <v>4170051010 - Registration Fee Revenues</v>
      </c>
    </row>
    <row r="1576" spans="1:6">
      <c r="A1576" s="91" t="s">
        <v>4424</v>
      </c>
      <c r="C1576" t="s">
        <v>4878</v>
      </c>
      <c r="D1576" t="s">
        <v>4879</v>
      </c>
      <c r="F1576" t="str">
        <f t="shared" ref="F1576:F1631" si="33">A1576&amp;" - "&amp;D1576</f>
        <v>4170052010 - Exclusive Fee Revenues Revenues</v>
      </c>
    </row>
    <row r="1577" spans="1:6">
      <c r="A1577" s="91" t="s">
        <v>4425</v>
      </c>
      <c r="C1577" t="s">
        <v>4880</v>
      </c>
      <c r="D1577" t="s">
        <v>4881</v>
      </c>
      <c r="F1577" t="str">
        <f t="shared" si="33"/>
        <v>4170053010 - Copy Service Revenues</v>
      </c>
    </row>
    <row r="1578" spans="1:6">
      <c r="A1578" s="91" t="s">
        <v>4426</v>
      </c>
      <c r="C1578" t="s">
        <v>4882</v>
      </c>
      <c r="D1578" t="s">
        <v>4883</v>
      </c>
      <c r="F1578" t="str">
        <f t="shared" si="33"/>
        <v>4170054010 - Service Charge Revenues</v>
      </c>
    </row>
    <row r="1579" spans="1:6">
      <c r="A1579" s="91" t="s">
        <v>4427</v>
      </c>
      <c r="C1579" t="s">
        <v>4884</v>
      </c>
      <c r="D1579" t="s">
        <v>4885</v>
      </c>
      <c r="F1579" t="str">
        <f t="shared" si="33"/>
        <v>4170055010 - Space Service Revenues</v>
      </c>
    </row>
    <row r="1580" spans="1:6">
      <c r="A1580" s="91" t="s">
        <v>4428</v>
      </c>
      <c r="C1580" t="s">
        <v>4886</v>
      </c>
      <c r="D1580" t="s">
        <v>4887</v>
      </c>
      <c r="F1580" t="str">
        <f t="shared" si="33"/>
        <v>4170056010 - Transportation Revenues</v>
      </c>
    </row>
    <row r="1581" spans="1:6">
      <c r="A1581" s="91" t="s">
        <v>4429</v>
      </c>
      <c r="C1581" t="s">
        <v>4888</v>
      </c>
      <c r="D1581" t="s">
        <v>4889</v>
      </c>
      <c r="F1581" t="str">
        <f t="shared" si="33"/>
        <v>4170057010 - Design &amp; drawing Revenues</v>
      </c>
    </row>
    <row r="1582" spans="1:6">
      <c r="A1582" s="91" t="s">
        <v>4430</v>
      </c>
      <c r="C1582" t="s">
        <v>4890</v>
      </c>
      <c r="D1582" t="s">
        <v>4891</v>
      </c>
      <c r="F1582" t="str">
        <f t="shared" si="33"/>
        <v>4170058010 - Subsidy Revenues</v>
      </c>
    </row>
    <row r="1583" spans="1:6">
      <c r="A1583" s="91" t="s">
        <v>4431</v>
      </c>
      <c r="C1583" t="s">
        <v>4892</v>
      </c>
      <c r="D1583" t="s">
        <v>4893</v>
      </c>
      <c r="F1583" t="str">
        <f t="shared" si="33"/>
        <v>4170058020 - Revenue sharing pay to Goverment</v>
      </c>
    </row>
    <row r="1584" spans="1:6">
      <c r="A1584" s="91" t="s">
        <v>4432</v>
      </c>
      <c r="C1584" t="s">
        <v>4894</v>
      </c>
      <c r="D1584" t="s">
        <v>4895</v>
      </c>
      <c r="F1584" t="str">
        <f t="shared" si="33"/>
        <v>4170059010 - Food Revenues - Corporate Salse</v>
      </c>
    </row>
    <row r="1585" spans="1:6">
      <c r="A1585" s="91" t="s">
        <v>4433</v>
      </c>
      <c r="C1585" t="s">
        <v>4896</v>
      </c>
      <c r="D1585" t="s">
        <v>4897</v>
      </c>
      <c r="F1585" t="str">
        <f t="shared" si="33"/>
        <v>4170059020 - Food Revenues - Breakfast</v>
      </c>
    </row>
    <row r="1586" spans="1:6">
      <c r="A1586" s="91" t="s">
        <v>4434</v>
      </c>
      <c r="C1586" t="s">
        <v>4898</v>
      </c>
      <c r="D1586" t="s">
        <v>4899</v>
      </c>
      <c r="F1586" t="str">
        <f t="shared" si="33"/>
        <v>4170059030 - Rebate And Allowance - Food Breakfast</v>
      </c>
    </row>
    <row r="1587" spans="1:6">
      <c r="A1587" s="91" t="s">
        <v>4435</v>
      </c>
      <c r="C1587" t="s">
        <v>4900</v>
      </c>
      <c r="D1587" t="s">
        <v>4901</v>
      </c>
      <c r="F1587" t="str">
        <f t="shared" si="33"/>
        <v>4170059040 - Food Revenues - Lunch</v>
      </c>
    </row>
    <row r="1588" spans="1:6">
      <c r="A1588" s="91" t="s">
        <v>4436</v>
      </c>
      <c r="C1588" t="s">
        <v>4902</v>
      </c>
      <c r="D1588" t="s">
        <v>4903</v>
      </c>
      <c r="F1588" t="str">
        <f t="shared" si="33"/>
        <v>4170059050 - Rebate And Allowance - Food Lunch</v>
      </c>
    </row>
    <row r="1589" spans="1:6">
      <c r="A1589" s="91" t="s">
        <v>4437</v>
      </c>
      <c r="C1589" t="s">
        <v>4904</v>
      </c>
      <c r="D1589" t="s">
        <v>4905</v>
      </c>
      <c r="F1589" t="str">
        <f t="shared" si="33"/>
        <v>4170059060 - Food Revenues - Dinner</v>
      </c>
    </row>
    <row r="1590" spans="1:6">
      <c r="A1590" s="91" t="s">
        <v>4438</v>
      </c>
      <c r="C1590" t="s">
        <v>4906</v>
      </c>
      <c r="D1590" t="s">
        <v>4907</v>
      </c>
      <c r="F1590" t="str">
        <f t="shared" si="33"/>
        <v>4170059070 - Rebate And Allowance - Food Dinner</v>
      </c>
    </row>
    <row r="1591" spans="1:6">
      <c r="A1591" s="91" t="s">
        <v>4439</v>
      </c>
      <c r="C1591" t="s">
        <v>4908</v>
      </c>
      <c r="D1591" t="s">
        <v>4909</v>
      </c>
      <c r="F1591" t="str">
        <f t="shared" si="33"/>
        <v>4170059080 - Food Revenues - Outlet</v>
      </c>
    </row>
    <row r="1592" spans="1:6">
      <c r="A1592" s="91" t="s">
        <v>4440</v>
      </c>
      <c r="C1592" t="s">
        <v>4910</v>
      </c>
      <c r="D1592" t="s">
        <v>4911</v>
      </c>
      <c r="F1592" t="str">
        <f t="shared" si="33"/>
        <v>4170059090 - Food Revenues - Room Service</v>
      </c>
    </row>
    <row r="1593" spans="1:6">
      <c r="A1593" s="91" t="s">
        <v>4441</v>
      </c>
      <c r="C1593" t="s">
        <v>4912</v>
      </c>
      <c r="D1593" t="s">
        <v>4913</v>
      </c>
      <c r="F1593" t="str">
        <f t="shared" si="33"/>
        <v>4170059100 - Food Revenues - Banquet</v>
      </c>
    </row>
    <row r="1594" spans="1:6">
      <c r="A1594" s="91" t="s">
        <v>4442</v>
      </c>
      <c r="C1594" t="s">
        <v>4914</v>
      </c>
      <c r="D1594" t="s">
        <v>4915</v>
      </c>
      <c r="F1594" t="str">
        <f t="shared" si="33"/>
        <v>4170059110 - Food Revenues - Driving Range</v>
      </c>
    </row>
    <row r="1595" spans="1:6">
      <c r="A1595" s="91" t="s">
        <v>4443</v>
      </c>
      <c r="C1595" t="s">
        <v>4916</v>
      </c>
      <c r="D1595" t="s">
        <v>4917</v>
      </c>
      <c r="F1595" t="str">
        <f t="shared" si="33"/>
        <v>4170059120 - Food Revenues - Kiosk</v>
      </c>
    </row>
    <row r="1596" spans="1:6">
      <c r="A1596" s="91" t="s">
        <v>4444</v>
      </c>
      <c r="C1596" t="s">
        <v>4918</v>
      </c>
      <c r="D1596" t="s">
        <v>4919</v>
      </c>
      <c r="F1596" t="str">
        <f t="shared" si="33"/>
        <v>4170059130 - Food Revenues - Sport Center</v>
      </c>
    </row>
    <row r="1597" spans="1:6">
      <c r="A1597" s="91" t="s">
        <v>4445</v>
      </c>
      <c r="C1597" t="s">
        <v>4920</v>
      </c>
      <c r="D1597" t="s">
        <v>4921</v>
      </c>
      <c r="F1597" t="str">
        <f t="shared" si="33"/>
        <v>4170059140 - Food Revenues - We Play</v>
      </c>
    </row>
    <row r="1598" spans="1:6">
      <c r="A1598" s="91" t="s">
        <v>4446</v>
      </c>
      <c r="C1598" t="s">
        <v>4922</v>
      </c>
      <c r="D1598" t="s">
        <v>4923</v>
      </c>
      <c r="F1598" t="str">
        <f t="shared" si="33"/>
        <v>4170059150 - Beverage Revenues - Corporate Salse</v>
      </c>
    </row>
    <row r="1599" spans="1:6">
      <c r="A1599" s="91" t="s">
        <v>4447</v>
      </c>
      <c r="C1599" t="s">
        <v>4924</v>
      </c>
      <c r="D1599" t="s">
        <v>4925</v>
      </c>
      <c r="F1599" t="str">
        <f t="shared" si="33"/>
        <v>4170059160 - Beverage Revenues - Lunch</v>
      </c>
    </row>
    <row r="1600" spans="1:6">
      <c r="A1600" s="91" t="s">
        <v>4448</v>
      </c>
      <c r="C1600" t="s">
        <v>4926</v>
      </c>
      <c r="D1600" t="s">
        <v>4927</v>
      </c>
      <c r="F1600" t="str">
        <f t="shared" si="33"/>
        <v>4170059170 - Beverage Revenues - Dinner</v>
      </c>
    </row>
    <row r="1601" spans="1:6">
      <c r="A1601" s="91" t="s">
        <v>4449</v>
      </c>
      <c r="C1601" t="s">
        <v>4928</v>
      </c>
      <c r="D1601" t="s">
        <v>4929</v>
      </c>
      <c r="F1601" t="str">
        <f t="shared" si="33"/>
        <v>4170059180 - Beverage Revenues - Outlet</v>
      </c>
    </row>
    <row r="1602" spans="1:6">
      <c r="A1602" s="91" t="s">
        <v>4450</v>
      </c>
      <c r="C1602" t="s">
        <v>4930</v>
      </c>
      <c r="D1602" t="s">
        <v>4931</v>
      </c>
      <c r="F1602" t="str">
        <f t="shared" si="33"/>
        <v>4170059190 - Beverage Revenues - Room Service</v>
      </c>
    </row>
    <row r="1603" spans="1:6">
      <c r="A1603" s="91" t="s">
        <v>4451</v>
      </c>
      <c r="C1603" t="s">
        <v>4932</v>
      </c>
      <c r="D1603" t="s">
        <v>4933</v>
      </c>
      <c r="F1603" t="str">
        <f t="shared" si="33"/>
        <v>4170059200 - Beverage Revenues - Banquet</v>
      </c>
    </row>
    <row r="1604" spans="1:6">
      <c r="A1604" s="91" t="s">
        <v>4452</v>
      </c>
      <c r="C1604" t="s">
        <v>4934</v>
      </c>
      <c r="D1604" t="s">
        <v>4935</v>
      </c>
      <c r="F1604" t="str">
        <f t="shared" si="33"/>
        <v>4170059210 - Beverage Revenues - Driving Range</v>
      </c>
    </row>
    <row r="1605" spans="1:6">
      <c r="A1605" s="91" t="s">
        <v>4453</v>
      </c>
      <c r="C1605" t="s">
        <v>4936</v>
      </c>
      <c r="D1605" t="s">
        <v>4937</v>
      </c>
      <c r="F1605" t="str">
        <f t="shared" si="33"/>
        <v>4170059220 - Beverage Revenues - Kiosk</v>
      </c>
    </row>
    <row r="1606" spans="1:6">
      <c r="A1606" s="91" t="s">
        <v>4454</v>
      </c>
      <c r="C1606" t="s">
        <v>4938</v>
      </c>
      <c r="D1606" t="s">
        <v>4939</v>
      </c>
      <c r="F1606" t="str">
        <f t="shared" si="33"/>
        <v>4170059230 - Beverage Revenues - Sport Center</v>
      </c>
    </row>
    <row r="1607" spans="1:6">
      <c r="A1607" s="91" t="s">
        <v>4455</v>
      </c>
      <c r="C1607" t="s">
        <v>4940</v>
      </c>
      <c r="D1607" t="s">
        <v>4941</v>
      </c>
      <c r="F1607" t="str">
        <f t="shared" si="33"/>
        <v>4170059240 - Beverage Revenues - We Play</v>
      </c>
    </row>
    <row r="1608" spans="1:6">
      <c r="A1608" s="91" t="s">
        <v>4456</v>
      </c>
      <c r="C1608" t="s">
        <v>4942</v>
      </c>
      <c r="D1608" t="s">
        <v>4943</v>
      </c>
      <c r="F1608" t="str">
        <f t="shared" si="33"/>
        <v>4170059250 - Minibar - Food All Day</v>
      </c>
    </row>
    <row r="1609" spans="1:6">
      <c r="A1609" s="91" t="s">
        <v>4457</v>
      </c>
      <c r="C1609" t="s">
        <v>4944</v>
      </c>
      <c r="D1609" t="s">
        <v>4945</v>
      </c>
      <c r="F1609" t="str">
        <f t="shared" si="33"/>
        <v>4170059260 - Rebate And Allowance -Minibar Food</v>
      </c>
    </row>
    <row r="1610" spans="1:6">
      <c r="A1610" s="91" t="s">
        <v>4458</v>
      </c>
      <c r="C1610" t="s">
        <v>4946</v>
      </c>
      <c r="D1610" t="s">
        <v>4947</v>
      </c>
      <c r="F1610" t="str">
        <f t="shared" si="33"/>
        <v>4170059270 - Minibar- Beverage All Day</v>
      </c>
    </row>
    <row r="1611" spans="1:6">
      <c r="A1611" s="91" t="s">
        <v>4459</v>
      </c>
      <c r="C1611" t="s">
        <v>4948</v>
      </c>
      <c r="D1611" t="s">
        <v>4949</v>
      </c>
      <c r="F1611" t="str">
        <f t="shared" si="33"/>
        <v>4170059280 - Rebate And Allowance -Minibar Beverage</v>
      </c>
    </row>
    <row r="1612" spans="1:6">
      <c r="A1612" s="91" t="s">
        <v>4460</v>
      </c>
      <c r="C1612" t="s">
        <v>4950</v>
      </c>
      <c r="D1612" t="s">
        <v>4951</v>
      </c>
      <c r="F1612" t="str">
        <f t="shared" si="33"/>
        <v>4170059290 - Cigarette Revenue - Restaurant</v>
      </c>
    </row>
    <row r="1613" spans="1:6">
      <c r="A1613" s="91" t="s">
        <v>4461</v>
      </c>
      <c r="C1613" t="s">
        <v>4952</v>
      </c>
      <c r="D1613" t="s">
        <v>4953</v>
      </c>
      <c r="F1613" t="str">
        <f t="shared" si="33"/>
        <v>4170059300 - Cigarette Revenue - Driving Range</v>
      </c>
    </row>
    <row r="1614" spans="1:6">
      <c r="A1614" s="91" t="s">
        <v>4462</v>
      </c>
      <c r="C1614" t="s">
        <v>4954</v>
      </c>
      <c r="D1614" t="s">
        <v>4955</v>
      </c>
      <c r="F1614" t="str">
        <f t="shared" si="33"/>
        <v>4170059310 - Cigarette Revenue - Kiosk</v>
      </c>
    </row>
    <row r="1615" spans="1:6">
      <c r="A1615" s="91" t="s">
        <v>4463</v>
      </c>
      <c r="C1615" t="s">
        <v>4956</v>
      </c>
      <c r="D1615" t="s">
        <v>4957</v>
      </c>
      <c r="F1615" t="str">
        <f t="shared" si="33"/>
        <v>4170059320 - Readymade Revenue - Driving Range</v>
      </c>
    </row>
    <row r="1616" spans="1:6">
      <c r="A1616" s="91" t="s">
        <v>4464</v>
      </c>
      <c r="C1616" t="s">
        <v>4958</v>
      </c>
      <c r="D1616" t="s">
        <v>4959</v>
      </c>
      <c r="F1616" t="str">
        <f t="shared" si="33"/>
        <v>4170059330 - Readymade Revenue - Kiosk</v>
      </c>
    </row>
    <row r="1617" spans="1:6">
      <c r="A1617" s="91" t="s">
        <v>4465</v>
      </c>
      <c r="C1617" t="s">
        <v>4960</v>
      </c>
      <c r="D1617" t="s">
        <v>4961</v>
      </c>
      <c r="F1617" t="str">
        <f t="shared" si="33"/>
        <v>4170059340 - Readymade Revenue - Orientate</v>
      </c>
    </row>
    <row r="1618" spans="1:6">
      <c r="A1618" s="91" t="s">
        <v>4466</v>
      </c>
      <c r="C1618" t="s">
        <v>4962</v>
      </c>
      <c r="D1618" t="s">
        <v>4962</v>
      </c>
      <c r="F1618" t="str">
        <f t="shared" si="33"/>
        <v>4170059350 - Beverage- Breakfast</v>
      </c>
    </row>
    <row r="1619" spans="1:6">
      <c r="A1619" s="91" t="s">
        <v>4467</v>
      </c>
      <c r="C1619" t="s">
        <v>4963</v>
      </c>
      <c r="D1619" t="s">
        <v>4964</v>
      </c>
      <c r="F1619" t="str">
        <f t="shared" si="33"/>
        <v>4170059360 - Rebate And Allowance -Beverage</v>
      </c>
    </row>
    <row r="1620" spans="1:6">
      <c r="A1620" s="91" t="s">
        <v>4468</v>
      </c>
      <c r="C1620" t="s">
        <v>4965</v>
      </c>
      <c r="D1620" t="s">
        <v>4966</v>
      </c>
      <c r="F1620" t="str">
        <f t="shared" si="33"/>
        <v>4170059370 - Rebate And Allowance - Food</v>
      </c>
    </row>
    <row r="1621" spans="1:6">
      <c r="A1621" s="91" t="s">
        <v>4469</v>
      </c>
      <c r="C1621" t="s">
        <v>4967</v>
      </c>
      <c r="D1621" t="s">
        <v>4967</v>
      </c>
      <c r="F1621" t="str">
        <f t="shared" si="33"/>
        <v xml:space="preserve">4170059380 - Food Revenues </v>
      </c>
    </row>
    <row r="1622" spans="1:6">
      <c r="A1622" s="91" t="s">
        <v>4470</v>
      </c>
      <c r="C1622" t="s">
        <v>4968</v>
      </c>
      <c r="D1622" t="s">
        <v>4969</v>
      </c>
      <c r="F1622" t="str">
        <f t="shared" si="33"/>
        <v>4170059390 - Beverage Revenues - Alcohol</v>
      </c>
    </row>
    <row r="1623" spans="1:6">
      <c r="A1623" s="91" t="s">
        <v>4471</v>
      </c>
      <c r="C1623" t="s">
        <v>4970</v>
      </c>
      <c r="D1623" t="s">
        <v>4971</v>
      </c>
      <c r="F1623" t="str">
        <f t="shared" si="33"/>
        <v>4170059400 - Beverage Revenues-Non-Alcohol</v>
      </c>
    </row>
    <row r="1624" spans="1:6">
      <c r="A1624" s="91" t="s">
        <v>4472</v>
      </c>
      <c r="C1624" t="s">
        <v>4972</v>
      </c>
      <c r="D1624" t="s">
        <v>4973</v>
      </c>
      <c r="F1624" t="str">
        <f t="shared" si="33"/>
        <v>4170059410 - Banquet Beverage Revenues -  Non Wine</v>
      </c>
    </row>
    <row r="1625" spans="1:6">
      <c r="A1625" s="91" t="s">
        <v>4473</v>
      </c>
      <c r="C1625" t="s">
        <v>4974</v>
      </c>
      <c r="D1625" t="s">
        <v>4975</v>
      </c>
      <c r="F1625" t="str">
        <f t="shared" si="33"/>
        <v>4170059420 - Banquet Beverage Revenues - Wine</v>
      </c>
    </row>
    <row r="1626" spans="1:6">
      <c r="A1626" s="91" t="s">
        <v>4474</v>
      </c>
      <c r="C1626" t="s">
        <v>4976</v>
      </c>
      <c r="D1626" t="s">
        <v>4976</v>
      </c>
      <c r="F1626" t="str">
        <f t="shared" si="33"/>
        <v>4170059430 - Wine Revenues</v>
      </c>
    </row>
    <row r="1627" spans="1:6">
      <c r="A1627" s="91" t="s">
        <v>4475</v>
      </c>
      <c r="C1627" t="s">
        <v>4977</v>
      </c>
      <c r="D1627" t="s">
        <v>4977</v>
      </c>
      <c r="F1627" t="str">
        <f t="shared" si="33"/>
        <v>4170059440 - Whisky Revenues</v>
      </c>
    </row>
    <row r="1628" spans="1:6">
      <c r="A1628" s="91" t="s">
        <v>4476</v>
      </c>
      <c r="C1628" t="s">
        <v>4978</v>
      </c>
      <c r="D1628" t="s">
        <v>4978</v>
      </c>
      <c r="F1628" t="str">
        <f t="shared" si="33"/>
        <v>4170059450 - Cigarette Revenues</v>
      </c>
    </row>
    <row r="1629" spans="1:6">
      <c r="A1629" s="91" t="s">
        <v>4477</v>
      </c>
      <c r="C1629" t="s">
        <v>4979</v>
      </c>
      <c r="D1629" t="s">
        <v>4980</v>
      </c>
      <c r="F1629" t="str">
        <f t="shared" si="33"/>
        <v>4170059980 - Revenue Shared Service Restaurant</v>
      </c>
    </row>
    <row r="1630" spans="1:6">
      <c r="A1630" s="91">
        <v>4170059990</v>
      </c>
      <c r="C1630" t="s">
        <v>7724</v>
      </c>
      <c r="D1630" t="s">
        <v>7725</v>
      </c>
      <c r="F1630" t="str">
        <f t="shared" si="33"/>
        <v>4170059990 - Others Food &amp; Beverage Revenues</v>
      </c>
    </row>
    <row r="1631" spans="1:6">
      <c r="A1631" s="91" t="s">
        <v>4478</v>
      </c>
      <c r="C1631" t="s">
        <v>4981</v>
      </c>
      <c r="D1631" t="s">
        <v>4982</v>
      </c>
      <c r="F1631" t="str">
        <f t="shared" si="33"/>
        <v>4170060010 - Earned Interest - EIR</v>
      </c>
    </row>
    <row r="1632" spans="1:6">
      <c r="A1632" s="91" t="s">
        <v>4479</v>
      </c>
      <c r="C1632" t="s">
        <v>4983</v>
      </c>
      <c r="D1632" t="s">
        <v>4984</v>
      </c>
      <c r="F1632" t="str">
        <f t="shared" ref="F1632:F1673" si="34">A1632&amp;" - "&amp;D1632</f>
        <v>4170060020 - Earned Interest - Contractual</v>
      </c>
    </row>
    <row r="1633" spans="1:6">
      <c r="A1633" s="91" t="s">
        <v>4480</v>
      </c>
      <c r="C1633" t="s">
        <v>4985</v>
      </c>
      <c r="D1633" t="s">
        <v>4986</v>
      </c>
      <c r="F1633" t="str">
        <f t="shared" si="34"/>
        <v>4170060030 - Amortised Deferred Loan Origination Fees - EIR</v>
      </c>
    </row>
    <row r="1634" spans="1:6">
      <c r="A1634" s="91" t="s">
        <v>4481</v>
      </c>
      <c r="C1634" t="s">
        <v>4987</v>
      </c>
      <c r="D1634" t="s">
        <v>4988</v>
      </c>
      <c r="F1634" t="str">
        <f t="shared" si="34"/>
        <v>4170060040 - Amortised Deferred Loan Origination Cost - EIR</v>
      </c>
    </row>
    <row r="1635" spans="1:6">
      <c r="A1635" s="91" t="s">
        <v>4482</v>
      </c>
      <c r="C1635" t="s">
        <v>4989</v>
      </c>
      <c r="D1635" t="s">
        <v>4990</v>
      </c>
      <c r="F1635" t="str">
        <f t="shared" si="34"/>
        <v>4170060050 - Pernalty Interest Revenues</v>
      </c>
    </row>
    <row r="1636" spans="1:6">
      <c r="A1636" s="91" t="s">
        <v>4483</v>
      </c>
      <c r="C1636" t="s">
        <v>4991</v>
      </c>
      <c r="D1636" t="s">
        <v>4992</v>
      </c>
      <c r="F1636" t="str">
        <f t="shared" si="34"/>
        <v>4170060060 - Unwinding Interest Income - Debt Restructuring</v>
      </c>
    </row>
    <row r="1637" spans="1:6">
      <c r="A1637" s="91" t="s">
        <v>4484</v>
      </c>
      <c r="C1637" t="s">
        <v>4993</v>
      </c>
      <c r="D1637" t="s">
        <v>4993</v>
      </c>
      <c r="F1637" t="str">
        <f t="shared" si="34"/>
        <v>4170061010 - Collection Fee</v>
      </c>
    </row>
    <row r="1638" spans="1:6">
      <c r="A1638" s="91" t="s">
        <v>4485</v>
      </c>
      <c r="C1638" t="s">
        <v>4994</v>
      </c>
      <c r="D1638" t="s">
        <v>4994</v>
      </c>
      <c r="F1638" t="str">
        <f t="shared" si="34"/>
        <v>4170061020 - Late Fee</v>
      </c>
    </row>
    <row r="1639" spans="1:6">
      <c r="A1639" s="91" t="s">
        <v>4486</v>
      </c>
      <c r="C1639" t="s">
        <v>4995</v>
      </c>
      <c r="D1639" t="s">
        <v>4996</v>
      </c>
      <c r="F1639" t="str">
        <f t="shared" si="34"/>
        <v>4170061030 - Unsuccessful Transaction Fee</v>
      </c>
    </row>
    <row r="1640" spans="1:6">
      <c r="A1640" s="91" t="s">
        <v>4487</v>
      </c>
      <c r="C1640" t="s">
        <v>4997</v>
      </c>
      <c r="D1640" t="s">
        <v>4997</v>
      </c>
      <c r="F1640" t="str">
        <f t="shared" si="34"/>
        <v>4170061040 - Processing Fee</v>
      </c>
    </row>
    <row r="1641" spans="1:6">
      <c r="A1641" s="91" t="s">
        <v>4488</v>
      </c>
      <c r="C1641" t="s">
        <v>4998</v>
      </c>
      <c r="D1641" t="s">
        <v>4998</v>
      </c>
      <c r="F1641" t="str">
        <f t="shared" si="34"/>
        <v>4170061990 - Other Fee</v>
      </c>
    </row>
    <row r="1642" spans="1:6">
      <c r="A1642" s="91" t="s">
        <v>4489</v>
      </c>
      <c r="C1642" t="s">
        <v>4999</v>
      </c>
      <c r="D1642" t="s">
        <v>5000</v>
      </c>
      <c r="F1642" t="str">
        <f t="shared" si="34"/>
        <v>4170062010 - Investor Relations Service Revenues</v>
      </c>
    </row>
    <row r="1643" spans="1:6">
      <c r="A1643" s="91" t="s">
        <v>4490</v>
      </c>
      <c r="C1643" t="s">
        <v>5001</v>
      </c>
      <c r="D1643" t="s">
        <v>5002</v>
      </c>
      <c r="F1643" t="str">
        <f t="shared" si="34"/>
        <v>4170063010 - Corporate Social Responsibility Activities Service Revenue</v>
      </c>
    </row>
    <row r="1644" spans="1:6">
      <c r="A1644" s="91" t="s">
        <v>4491</v>
      </c>
      <c r="C1644" t="s">
        <v>5003</v>
      </c>
      <c r="D1644" t="s">
        <v>5003</v>
      </c>
      <c r="F1644" t="str">
        <f t="shared" si="34"/>
        <v>4170064010 - Incentive Fee</v>
      </c>
    </row>
    <row r="1645" spans="1:6">
      <c r="A1645" s="91" t="s">
        <v>4492</v>
      </c>
      <c r="C1645" t="s">
        <v>5004</v>
      </c>
      <c r="D1645" t="s">
        <v>5004</v>
      </c>
      <c r="F1645" t="str">
        <f t="shared" si="34"/>
        <v>4180001010 - Premiums written</v>
      </c>
    </row>
    <row r="1646" spans="1:6">
      <c r="A1646" s="91" t="s">
        <v>4493</v>
      </c>
      <c r="C1646" t="s">
        <v>5005</v>
      </c>
      <c r="D1646" t="s">
        <v>5005</v>
      </c>
      <c r="F1646" t="str">
        <f t="shared" si="34"/>
        <v>4180002010 - Premiums ceded</v>
      </c>
    </row>
    <row r="1647" spans="1:6">
      <c r="A1647" s="91" t="s">
        <v>4494</v>
      </c>
      <c r="C1647" t="s">
        <v>5006</v>
      </c>
      <c r="D1647" t="s">
        <v>5007</v>
      </c>
      <c r="F1647" t="str">
        <f t="shared" si="34"/>
        <v>4180003010 - Unearned premium reserves</v>
      </c>
    </row>
    <row r="1648" spans="1:6">
      <c r="A1648" s="91" t="s">
        <v>4495</v>
      </c>
      <c r="C1648" t="s">
        <v>5008</v>
      </c>
      <c r="D1648" t="s">
        <v>5008</v>
      </c>
      <c r="F1648" t="str">
        <f t="shared" si="34"/>
        <v>4180004010 - Commission income</v>
      </c>
    </row>
    <row r="1649" spans="1:6">
      <c r="A1649" s="91" t="s">
        <v>4496</v>
      </c>
      <c r="C1649" t="s">
        <v>5009</v>
      </c>
      <c r="D1649" t="s">
        <v>5009</v>
      </c>
      <c r="F1649" t="str">
        <f t="shared" si="34"/>
        <v>4180005010 - Brokerage income</v>
      </c>
    </row>
    <row r="1650" spans="1:6">
      <c r="A1650" s="91" t="s">
        <v>4497</v>
      </c>
      <c r="C1650" t="s">
        <v>5010</v>
      </c>
      <c r="D1650" t="s">
        <v>5010</v>
      </c>
      <c r="F1650" t="str">
        <f t="shared" si="34"/>
        <v>4180006010 - Investment income</v>
      </c>
    </row>
    <row r="1651" spans="1:6">
      <c r="A1651" s="91" t="s">
        <v>4498</v>
      </c>
      <c r="C1651" t="s">
        <v>4835</v>
      </c>
      <c r="D1651" t="s">
        <v>5011</v>
      </c>
      <c r="F1651" t="str">
        <f t="shared" si="34"/>
        <v>4190001010 - Software Development - Recurring</v>
      </c>
    </row>
    <row r="1652" spans="1:6">
      <c r="A1652" s="91" t="s">
        <v>4499</v>
      </c>
      <c r="C1652" t="s">
        <v>4837</v>
      </c>
      <c r="D1652" t="s">
        <v>5012</v>
      </c>
      <c r="F1652" t="str">
        <f t="shared" si="34"/>
        <v>4190001020 - Software Development - Project</v>
      </c>
    </row>
    <row r="1653" spans="1:6">
      <c r="A1653" s="91" t="s">
        <v>4500</v>
      </c>
      <c r="C1653" t="s">
        <v>5013</v>
      </c>
      <c r="D1653" t="s">
        <v>5013</v>
      </c>
      <c r="F1653" t="str">
        <f t="shared" si="34"/>
        <v>4190002010 - EDC Revenues</v>
      </c>
    </row>
    <row r="1654" spans="1:6">
      <c r="A1654" s="91" t="s">
        <v>4501</v>
      </c>
      <c r="C1654" t="s">
        <v>5014</v>
      </c>
      <c r="D1654" t="s">
        <v>5014</v>
      </c>
      <c r="F1654" t="str">
        <f t="shared" si="34"/>
        <v>4190002020 - Cable Revenues</v>
      </c>
    </row>
    <row r="1655" spans="1:6">
      <c r="A1655" s="91" t="s">
        <v>4502</v>
      </c>
      <c r="C1655" t="s">
        <v>5015</v>
      </c>
      <c r="D1655" t="s">
        <v>5016</v>
      </c>
      <c r="F1655" t="str">
        <f t="shared" si="34"/>
        <v>4190002030 - EDC Installation / Reprogram</v>
      </c>
    </row>
    <row r="1656" spans="1:6">
      <c r="A1656" s="91" t="s">
        <v>4503</v>
      </c>
      <c r="C1656" t="s">
        <v>5017</v>
      </c>
      <c r="D1656" t="s">
        <v>5017</v>
      </c>
      <c r="F1656" t="str">
        <f t="shared" si="34"/>
        <v>4190002040 - EDC Service</v>
      </c>
    </row>
    <row r="1657" spans="1:6">
      <c r="A1657" s="91" t="s">
        <v>4504</v>
      </c>
      <c r="C1657" t="s">
        <v>5018</v>
      </c>
      <c r="D1657" t="s">
        <v>5018</v>
      </c>
      <c r="F1657" t="str">
        <f t="shared" si="34"/>
        <v>4199810010 - Sale Discount</v>
      </c>
    </row>
    <row r="1658" spans="1:6">
      <c r="A1658" s="91" t="s">
        <v>4505</v>
      </c>
      <c r="C1658" t="s">
        <v>5019</v>
      </c>
      <c r="D1658" t="s">
        <v>5020</v>
      </c>
      <c r="F1658" t="str">
        <f t="shared" si="34"/>
        <v xml:space="preserve">4199810020 - Sale Discount-Food Revenues </v>
      </c>
    </row>
    <row r="1659" spans="1:6">
      <c r="A1659" s="91" t="s">
        <v>4506</v>
      </c>
      <c r="C1659" t="s">
        <v>5021</v>
      </c>
      <c r="D1659" t="s">
        <v>5022</v>
      </c>
      <c r="F1659" t="str">
        <f t="shared" si="34"/>
        <v>4199810030 - Sale Discount-Beverage - Alcohol</v>
      </c>
    </row>
    <row r="1660" spans="1:6">
      <c r="A1660" s="91" t="s">
        <v>4507</v>
      </c>
      <c r="C1660" t="s">
        <v>5023</v>
      </c>
      <c r="D1660" t="s">
        <v>5024</v>
      </c>
      <c r="F1660" t="str">
        <f t="shared" si="34"/>
        <v>4199810040 - Sale Discount-Beverage-Non-Alcohol</v>
      </c>
    </row>
    <row r="1661" spans="1:6">
      <c r="A1661" s="91" t="s">
        <v>4508</v>
      </c>
      <c r="C1661" t="s">
        <v>5025</v>
      </c>
      <c r="D1661" t="s">
        <v>5026</v>
      </c>
      <c r="F1661" t="str">
        <f t="shared" si="34"/>
        <v>4199810050 - Sale Discount-Banquet Beverage Revenue -  Non Wine</v>
      </c>
    </row>
    <row r="1662" spans="1:6">
      <c r="A1662" s="91" t="s">
        <v>4509</v>
      </c>
      <c r="C1662" t="s">
        <v>5027</v>
      </c>
      <c r="D1662" t="s">
        <v>5028</v>
      </c>
      <c r="F1662" t="str">
        <f t="shared" si="34"/>
        <v>4199810060 - Sale Discount-Banquet Beverage Revenue - Wine</v>
      </c>
    </row>
    <row r="1663" spans="1:6">
      <c r="A1663" s="91" t="s">
        <v>4510</v>
      </c>
      <c r="C1663" t="s">
        <v>5029</v>
      </c>
      <c r="D1663" t="s">
        <v>5029</v>
      </c>
      <c r="F1663" t="str">
        <f t="shared" si="34"/>
        <v>4199810070 - Sale Discount-Wine</v>
      </c>
    </row>
    <row r="1664" spans="1:6">
      <c r="A1664" s="91" t="s">
        <v>4511</v>
      </c>
      <c r="C1664" t="s">
        <v>5030</v>
      </c>
      <c r="D1664" t="s">
        <v>5030</v>
      </c>
      <c r="F1664" t="str">
        <f t="shared" si="34"/>
        <v>4199810080 - Sale Discount-Whisky</v>
      </c>
    </row>
    <row r="1665" spans="1:6">
      <c r="A1665" s="91" t="s">
        <v>4512</v>
      </c>
      <c r="C1665" t="s">
        <v>5031</v>
      </c>
      <c r="D1665" t="s">
        <v>5032</v>
      </c>
      <c r="F1665" t="str">
        <f t="shared" si="34"/>
        <v>4199810090 - Sale Discount-Cigarette Revenue</v>
      </c>
    </row>
    <row r="1666" spans="1:6">
      <c r="A1666" s="91" t="s">
        <v>4513</v>
      </c>
      <c r="C1666" t="s">
        <v>5033</v>
      </c>
      <c r="D1666" t="s">
        <v>5034</v>
      </c>
      <c r="F1666" t="str">
        <f t="shared" si="34"/>
        <v>4199810990 - Sale Discount-BTSGIF</v>
      </c>
    </row>
    <row r="1667" spans="1:6">
      <c r="A1667" s="91" t="s">
        <v>4514</v>
      </c>
      <c r="C1667" t="s">
        <v>5035</v>
      </c>
      <c r="D1667" t="s">
        <v>5036</v>
      </c>
      <c r="F1667" t="str">
        <f t="shared" si="34"/>
        <v>4199899010 - Signboard Tax Revenues</v>
      </c>
    </row>
    <row r="1668" spans="1:6">
      <c r="A1668" s="91" t="s">
        <v>4515</v>
      </c>
      <c r="C1668" t="s">
        <v>5037</v>
      </c>
      <c r="D1668" t="s">
        <v>5038</v>
      </c>
      <c r="F1668" t="str">
        <f t="shared" si="34"/>
        <v xml:space="preserve">4199899020 - Land and building Tax </v>
      </c>
    </row>
    <row r="1669" spans="1:6">
      <c r="A1669" s="91" t="s">
        <v>4516</v>
      </c>
      <c r="C1669" t="s">
        <v>5039</v>
      </c>
      <c r="D1669" t="s">
        <v>5040</v>
      </c>
      <c r="F1669" t="str">
        <f t="shared" si="34"/>
        <v>4199910010 - Interest Revenues - Bank</v>
      </c>
    </row>
    <row r="1670" spans="1:6">
      <c r="A1670" s="91" t="s">
        <v>4517</v>
      </c>
      <c r="C1670" t="s">
        <v>5041</v>
      </c>
      <c r="D1670" t="s">
        <v>5042</v>
      </c>
      <c r="F1670" t="str">
        <f t="shared" si="34"/>
        <v>4199910020 - Interest Revenues - Float</v>
      </c>
    </row>
    <row r="1671" spans="1:6">
      <c r="A1671" s="91" t="s">
        <v>4518</v>
      </c>
      <c r="C1671" t="s">
        <v>5043</v>
      </c>
      <c r="D1671" t="s">
        <v>5044</v>
      </c>
      <c r="F1671" t="str">
        <f t="shared" si="34"/>
        <v>4199911010 - Interest Income - Other Investments</v>
      </c>
    </row>
    <row r="1672" spans="1:6">
      <c r="A1672" s="91" t="s">
        <v>4519</v>
      </c>
      <c r="C1672" t="s">
        <v>5045</v>
      </c>
      <c r="D1672" t="s">
        <v>5046</v>
      </c>
      <c r="F1672" t="str">
        <f t="shared" si="34"/>
        <v>4199912010 - Interest Revenues - Other</v>
      </c>
    </row>
    <row r="1673" spans="1:6">
      <c r="A1673" s="91" t="s">
        <v>4520</v>
      </c>
      <c r="C1673" t="s">
        <v>5047</v>
      </c>
      <c r="D1673" t="s">
        <v>5048</v>
      </c>
      <c r="F1673" t="str">
        <f t="shared" si="34"/>
        <v>4199913010 - Interest Revenues on Loan</v>
      </c>
    </row>
    <row r="1674" spans="1:6">
      <c r="A1674" s="91" t="s">
        <v>4521</v>
      </c>
      <c r="C1674" t="s">
        <v>5049</v>
      </c>
      <c r="D1674" t="s">
        <v>5050</v>
      </c>
      <c r="F1674" t="str">
        <f t="shared" ref="F1674:F1719" si="35">A1674&amp;" - "&amp;D1674</f>
        <v>4199914010 - Interest Revenues O&amp;M (Operation &amp; Maintenance)</v>
      </c>
    </row>
    <row r="1675" spans="1:6">
      <c r="A1675" s="91" t="s">
        <v>4522</v>
      </c>
      <c r="C1675" t="s">
        <v>5051</v>
      </c>
      <c r="D1675" t="s">
        <v>5052</v>
      </c>
      <c r="F1675" t="str">
        <f t="shared" si="35"/>
        <v>4199914020 - Interest Revenues E&amp;M (Pur.&amp;Install Oper.System)</v>
      </c>
    </row>
    <row r="1676" spans="1:6">
      <c r="A1676" s="91" t="s">
        <v>4523</v>
      </c>
      <c r="C1676" t="s">
        <v>5053</v>
      </c>
      <c r="D1676" t="s">
        <v>5054</v>
      </c>
      <c r="F1676" t="str">
        <f t="shared" si="35"/>
        <v>4199914030 - Interest From Fair Value of AR</v>
      </c>
    </row>
    <row r="1677" spans="1:6">
      <c r="A1677" s="91" t="s">
        <v>4524</v>
      </c>
      <c r="C1677" t="s">
        <v>5055</v>
      </c>
      <c r="D1677" t="s">
        <v>5056</v>
      </c>
      <c r="F1677" t="str">
        <f t="shared" si="35"/>
        <v>4199914040 - Interest Revenues Under Financial Lease Agreement</v>
      </c>
    </row>
    <row r="1678" spans="1:6">
      <c r="A1678" s="91" t="s">
        <v>4525</v>
      </c>
      <c r="C1678" t="s">
        <v>5057</v>
      </c>
      <c r="D1678" t="s">
        <v>5058</v>
      </c>
      <c r="F1678" t="str">
        <f t="shared" si="35"/>
        <v>4199914050 - Interest Rev. from Construction Service (TFRIC12)</v>
      </c>
    </row>
    <row r="1679" spans="1:6">
      <c r="A1679" s="91" t="s">
        <v>4526</v>
      </c>
      <c r="C1679" t="s">
        <v>5059</v>
      </c>
      <c r="D1679" t="s">
        <v>5060</v>
      </c>
      <c r="F1679" t="str">
        <f t="shared" si="35"/>
        <v>4199914060 - Interest Rev. from Train Procurement (TFRIC12)</v>
      </c>
    </row>
    <row r="1680" spans="1:6">
      <c r="A1680" s="91" t="s">
        <v>4527</v>
      </c>
      <c r="C1680" t="s">
        <v>5061</v>
      </c>
      <c r="D1680" t="s">
        <v>5062</v>
      </c>
      <c r="F1680" t="str">
        <f t="shared" si="35"/>
        <v>4199914070 - Interest Delay Payment</v>
      </c>
    </row>
    <row r="1681" spans="1:6">
      <c r="A1681" s="91" t="s">
        <v>4528</v>
      </c>
      <c r="C1681" t="s">
        <v>5063</v>
      </c>
      <c r="D1681" t="s">
        <v>5064</v>
      </c>
      <c r="F1681" t="str">
        <f t="shared" si="35"/>
        <v>4199914090 - Interest -under concession ( contra -TFRIC12)</v>
      </c>
    </row>
    <row r="1682" spans="1:6">
      <c r="A1682" s="91" t="s">
        <v>4529</v>
      </c>
      <c r="C1682" t="s">
        <v>5065</v>
      </c>
      <c r="D1682" t="s">
        <v>5066</v>
      </c>
      <c r="F1682" t="str">
        <f t="shared" si="35"/>
        <v>4199915010 - Dividend Income</v>
      </c>
    </row>
    <row r="1683" spans="1:6">
      <c r="A1683" s="91" t="s">
        <v>4530</v>
      </c>
      <c r="C1683" t="s">
        <v>5067</v>
      </c>
      <c r="D1683" t="s">
        <v>5068</v>
      </c>
      <c r="F1683" t="str">
        <f t="shared" si="35"/>
        <v>4199915990 - Dividend Incomes - Other</v>
      </c>
    </row>
    <row r="1684" spans="1:6">
      <c r="A1684" s="91" t="s">
        <v>4531</v>
      </c>
      <c r="C1684" t="s">
        <v>5069</v>
      </c>
      <c r="D1684" t="s">
        <v>5070</v>
      </c>
      <c r="F1684" t="str">
        <f t="shared" si="35"/>
        <v>4199916010 - Stock Dividend Revenues</v>
      </c>
    </row>
    <row r="1685" spans="1:6">
      <c r="A1685" s="91" t="s">
        <v>4532</v>
      </c>
      <c r="C1685" t="s">
        <v>5071</v>
      </c>
      <c r="D1685" t="s">
        <v>5072</v>
      </c>
      <c r="F1685" t="str">
        <f t="shared" si="35"/>
        <v>4199917010 - Revenes from Liability Purse (SVC)</v>
      </c>
    </row>
    <row r="1686" spans="1:6">
      <c r="A1686" s="91" t="s">
        <v>4533</v>
      </c>
      <c r="C1686" t="s">
        <v>5073</v>
      </c>
      <c r="D1686" t="s">
        <v>5074</v>
      </c>
      <c r="F1686" t="str">
        <f t="shared" si="35"/>
        <v>4199917020 - Revenes from Liability Deposit</v>
      </c>
    </row>
    <row r="1687" spans="1:6">
      <c r="A1687" s="91" t="s">
        <v>4534</v>
      </c>
      <c r="C1687" t="s">
        <v>5075</v>
      </c>
      <c r="D1687" t="s">
        <v>5076</v>
      </c>
      <c r="F1687" t="str">
        <f t="shared" si="35"/>
        <v>4199917030 - PCF Revert to Revenue</v>
      </c>
    </row>
    <row r="1688" spans="1:6">
      <c r="A1688" s="91" t="s">
        <v>4535</v>
      </c>
      <c r="C1688" t="s">
        <v>5077</v>
      </c>
      <c r="D1688" t="s">
        <v>5077</v>
      </c>
      <c r="F1688" t="str">
        <f t="shared" si="35"/>
        <v>4199918010 - Bad Debt Recovery</v>
      </c>
    </row>
    <row r="1689" spans="1:6">
      <c r="A1689" s="91" t="s">
        <v>4536</v>
      </c>
      <c r="C1689" t="s">
        <v>5078</v>
      </c>
      <c r="D1689" t="s">
        <v>5079</v>
      </c>
      <c r="F1689" t="str">
        <f t="shared" si="35"/>
        <v>4199918020 - Reversal of Allowance for Doubtful Account</v>
      </c>
    </row>
    <row r="1690" spans="1:6">
      <c r="A1690" s="91" t="s">
        <v>4537</v>
      </c>
      <c r="C1690" t="s">
        <v>5080</v>
      </c>
      <c r="D1690" t="s">
        <v>5081</v>
      </c>
      <c r="F1690" t="str">
        <f t="shared" si="35"/>
        <v>4199919010 - Reversal of Allowance for Impairment on Assets</v>
      </c>
    </row>
    <row r="1691" spans="1:6">
      <c r="A1691" s="91" t="s">
        <v>4538</v>
      </c>
      <c r="C1691" t="s">
        <v>5082</v>
      </c>
      <c r="D1691" t="s">
        <v>5083</v>
      </c>
      <c r="F1691" t="str">
        <f t="shared" si="35"/>
        <v>4199919020 - Reversal of Allowance for Impairment on Investment</v>
      </c>
    </row>
    <row r="1692" spans="1:6">
      <c r="A1692" s="91" t="s">
        <v>4539</v>
      </c>
      <c r="C1692" t="s">
        <v>5084</v>
      </c>
      <c r="D1692" t="s">
        <v>5085</v>
      </c>
      <c r="F1692" t="str">
        <f t="shared" si="35"/>
        <v>4199920010 - Reversal of Provision Terminate of Agreement</v>
      </c>
    </row>
    <row r="1693" spans="1:6">
      <c r="A1693" s="91" t="s">
        <v>4540</v>
      </c>
      <c r="C1693" t="s">
        <v>5086</v>
      </c>
      <c r="D1693" t="s">
        <v>5087</v>
      </c>
      <c r="F1693" t="str">
        <f t="shared" si="35"/>
        <v>4199921010 - Reversal of Provision Rev.Lower than Min Guarantee</v>
      </c>
    </row>
    <row r="1694" spans="1:6">
      <c r="A1694" s="91" t="s">
        <v>4541</v>
      </c>
      <c r="C1694" t="s">
        <v>5088</v>
      </c>
      <c r="D1694" t="s">
        <v>5089</v>
      </c>
      <c r="F1694" t="str">
        <f t="shared" si="35"/>
        <v>4199922010 - Reversal of Provision for compensation</v>
      </c>
    </row>
    <row r="1695" spans="1:6">
      <c r="A1695" s="91" t="s">
        <v>4542</v>
      </c>
      <c r="C1695" t="s">
        <v>5090</v>
      </c>
      <c r="D1695" t="s">
        <v>5091</v>
      </c>
      <c r="F1695" t="str">
        <f t="shared" si="35"/>
        <v>4199923010 - Realized Gain (Loss) on Exchange Rate - Loan</v>
      </c>
    </row>
    <row r="1696" spans="1:6">
      <c r="A1696" s="91" t="s">
        <v>4543</v>
      </c>
      <c r="C1696" t="s">
        <v>5092</v>
      </c>
      <c r="D1696" t="s">
        <v>5093</v>
      </c>
      <c r="F1696" t="str">
        <f t="shared" si="35"/>
        <v>4199923020 - Unrealized Gain (Loss) on Exchange Rate - Loan</v>
      </c>
    </row>
    <row r="1697" spans="1:6">
      <c r="A1697" s="91" t="s">
        <v>4544</v>
      </c>
      <c r="C1697" t="s">
        <v>5094</v>
      </c>
      <c r="D1697" t="s">
        <v>5095</v>
      </c>
      <c r="F1697" t="str">
        <f t="shared" si="35"/>
        <v>4199923030 - Realized Gain (Loss) on Exchange Rate - AP</v>
      </c>
    </row>
    <row r="1698" spans="1:6">
      <c r="A1698" s="91" t="s">
        <v>4545</v>
      </c>
      <c r="C1698" t="s">
        <v>5096</v>
      </c>
      <c r="D1698" t="s">
        <v>5097</v>
      </c>
      <c r="F1698" t="str">
        <f t="shared" si="35"/>
        <v>4199923040 - Unrealized Gain (Loss) on Exchange Rate - AP</v>
      </c>
    </row>
    <row r="1699" spans="1:6">
      <c r="A1699" s="91" t="s">
        <v>4546</v>
      </c>
      <c r="C1699" t="s">
        <v>5098</v>
      </c>
      <c r="D1699" t="s">
        <v>5099</v>
      </c>
      <c r="F1699" t="str">
        <f t="shared" si="35"/>
        <v>4199923050 - Realized Gain (Loss) on Exchange Rate - AR</v>
      </c>
    </row>
    <row r="1700" spans="1:6">
      <c r="A1700" s="91" t="s">
        <v>4547</v>
      </c>
      <c r="C1700" t="s">
        <v>5100</v>
      </c>
      <c r="D1700" t="s">
        <v>5101</v>
      </c>
      <c r="F1700" t="str">
        <f t="shared" si="35"/>
        <v>4199923060 - Unrealized Gain (Loss) on Exchange Rate - AR</v>
      </c>
    </row>
    <row r="1701" spans="1:6">
      <c r="A1701" s="91" t="s">
        <v>4548</v>
      </c>
      <c r="C1701" t="s">
        <v>5102</v>
      </c>
      <c r="D1701" t="s">
        <v>5103</v>
      </c>
      <c r="F1701" t="str">
        <f t="shared" si="35"/>
        <v>4199923070 - Realized Gain (Loss) on Exchange Rate - Bank</v>
      </c>
    </row>
    <row r="1702" spans="1:6">
      <c r="A1702" s="91" t="s">
        <v>4549</v>
      </c>
      <c r="C1702" t="s">
        <v>5104</v>
      </c>
      <c r="D1702" t="s">
        <v>5105</v>
      </c>
      <c r="F1702" t="str">
        <f t="shared" si="35"/>
        <v>4199923080 - Unrealized Gain (Loss) on Exchange Rate - Bank</v>
      </c>
    </row>
    <row r="1703" spans="1:6">
      <c r="A1703" s="91" t="s">
        <v>4550</v>
      </c>
      <c r="C1703" t="s">
        <v>5106</v>
      </c>
      <c r="D1703" t="s">
        <v>5107</v>
      </c>
      <c r="F1703" t="str">
        <f t="shared" si="35"/>
        <v>4199923090 - Realized Gain (Loss) on Exchange Rate-Investment</v>
      </c>
    </row>
    <row r="1704" spans="1:6">
      <c r="A1704" s="91" t="s">
        <v>4551</v>
      </c>
      <c r="C1704" t="s">
        <v>5108</v>
      </c>
      <c r="D1704" t="s">
        <v>5109</v>
      </c>
      <c r="F1704" t="str">
        <f t="shared" si="35"/>
        <v>4199923100 - Unrealized Gain (Loss) on Exchange Rate-Investment</v>
      </c>
    </row>
    <row r="1705" spans="1:6">
      <c r="A1705" s="91" t="s">
        <v>4552</v>
      </c>
      <c r="C1705" t="s">
        <v>5110</v>
      </c>
      <c r="D1705" t="s">
        <v>5111</v>
      </c>
      <c r="F1705" t="str">
        <f t="shared" si="35"/>
        <v>4199923110 - Realized Gain (Loss) on Exchange Rate - GL</v>
      </c>
    </row>
    <row r="1706" spans="1:6">
      <c r="A1706" s="91" t="s">
        <v>4553</v>
      </c>
      <c r="C1706" t="s">
        <v>5112</v>
      </c>
      <c r="D1706" t="s">
        <v>5113</v>
      </c>
      <c r="F1706" t="str">
        <f t="shared" si="35"/>
        <v>4199923120 - Unrealized Gain (Loss) on Exchange Rate - GL</v>
      </c>
    </row>
    <row r="1707" spans="1:6">
      <c r="A1707" s="91" t="s">
        <v>4554</v>
      </c>
      <c r="C1707" t="s">
        <v>5114</v>
      </c>
      <c r="D1707" t="s">
        <v>5115</v>
      </c>
      <c r="F1707" t="str">
        <f t="shared" si="35"/>
        <v>4199924010 - Gain (Loss) on Sale of Asset</v>
      </c>
    </row>
    <row r="1708" spans="1:6">
      <c r="A1708" s="91" t="s">
        <v>4555</v>
      </c>
      <c r="C1708" t="s">
        <v>5116</v>
      </c>
      <c r="D1708" t="s">
        <v>5117</v>
      </c>
      <c r="F1708" t="str">
        <f t="shared" si="35"/>
        <v>4199925010 - Gain (Loss) on Sale of Investment</v>
      </c>
    </row>
    <row r="1709" spans="1:6">
      <c r="A1709" s="91" t="s">
        <v>4556</v>
      </c>
      <c r="C1709" t="s">
        <v>5118</v>
      </c>
      <c r="D1709" t="s">
        <v>5119</v>
      </c>
      <c r="F1709" t="str">
        <f t="shared" si="35"/>
        <v>4199926010 - Gain(Loss) on Sales of Business</v>
      </c>
    </row>
    <row r="1710" spans="1:6">
      <c r="A1710" s="91" t="s">
        <v>4557</v>
      </c>
      <c r="C1710" t="s">
        <v>5120</v>
      </c>
      <c r="D1710" t="s">
        <v>5121</v>
      </c>
      <c r="F1710" t="str">
        <f t="shared" si="35"/>
        <v>4199927010 - Gain from Sale of Warrants of Subsidiary</v>
      </c>
    </row>
    <row r="1711" spans="1:6">
      <c r="A1711" s="91" t="s">
        <v>4558</v>
      </c>
      <c r="C1711" t="s">
        <v>5122</v>
      </c>
      <c r="D1711" t="s">
        <v>5123</v>
      </c>
      <c r="F1711" t="str">
        <f t="shared" si="35"/>
        <v>4199927020 - Gain from Sale of Warrants of Associated</v>
      </c>
    </row>
    <row r="1712" spans="1:6">
      <c r="A1712" s="91" t="s">
        <v>4559</v>
      </c>
      <c r="C1712" t="s">
        <v>5124</v>
      </c>
      <c r="D1712" t="s">
        <v>5125</v>
      </c>
      <c r="F1712" t="str">
        <f t="shared" si="35"/>
        <v>4199928010 - Gain on Swap of Investment</v>
      </c>
    </row>
    <row r="1713" spans="1:6">
      <c r="A1713" s="91" t="s">
        <v>4560</v>
      </c>
      <c r="C1713" t="s">
        <v>5126</v>
      </c>
      <c r="D1713" t="s">
        <v>5127</v>
      </c>
      <c r="F1713" t="str">
        <f t="shared" si="35"/>
        <v>4199929010 - Realized Gain (Loss) on MTM FV of Derivatives</v>
      </c>
    </row>
    <row r="1714" spans="1:6">
      <c r="A1714" s="91" t="s">
        <v>4561</v>
      </c>
      <c r="C1714" t="s">
        <v>5128</v>
      </c>
      <c r="D1714" t="s">
        <v>5129</v>
      </c>
      <c r="F1714" t="str">
        <f t="shared" si="35"/>
        <v>4199929020 - Unrealized Gain (Loss) on MTM FV of Derivative</v>
      </c>
    </row>
    <row r="1715" spans="1:6">
      <c r="A1715" s="91" t="s">
        <v>4562</v>
      </c>
      <c r="C1715" t="s">
        <v>5130</v>
      </c>
      <c r="D1715" t="s">
        <v>5131</v>
      </c>
      <c r="F1715" t="str">
        <f t="shared" si="35"/>
        <v>4199929030 - Profit-Loss from Unhedge Portion-Amortize</v>
      </c>
    </row>
    <row r="1716" spans="1:6">
      <c r="A1716" s="91" t="s">
        <v>4563</v>
      </c>
      <c r="C1716" t="s">
        <v>5132</v>
      </c>
      <c r="D1716" t="s">
        <v>5133</v>
      </c>
      <c r="F1716" t="str">
        <f t="shared" si="35"/>
        <v>4199929040 - Profit-Loss from hedge ineffectiveness</v>
      </c>
    </row>
    <row r="1717" spans="1:6">
      <c r="A1717" s="91" t="s">
        <v>4564</v>
      </c>
      <c r="C1717" t="s">
        <v>5134</v>
      </c>
      <c r="D1717" t="s">
        <v>5135</v>
      </c>
      <c r="F1717" t="str">
        <f t="shared" si="35"/>
        <v>4199930010 - Realized Gain (Loss) on MTM FV of Investment</v>
      </c>
    </row>
    <row r="1718" spans="1:6">
      <c r="A1718" s="91" t="s">
        <v>4565</v>
      </c>
      <c r="C1718" t="s">
        <v>5136</v>
      </c>
      <c r="D1718" t="s">
        <v>5137</v>
      </c>
      <c r="F1718" t="str">
        <f t="shared" si="35"/>
        <v>4199930020 - Unrealized Gain (Loss) on MTM FV of Investment</v>
      </c>
    </row>
    <row r="1719" spans="1:6">
      <c r="A1719" s="91" t="s">
        <v>4566</v>
      </c>
      <c r="C1719" t="s">
        <v>5138</v>
      </c>
      <c r="D1719" t="s">
        <v>5139</v>
      </c>
      <c r="F1719" t="str">
        <f t="shared" si="35"/>
        <v>4199931010 - Gain (Loss) on Transfer of Assets for Debt Settle.</v>
      </c>
    </row>
    <row r="1720" spans="1:6">
      <c r="A1720" s="91" t="s">
        <v>4567</v>
      </c>
      <c r="C1720" t="s">
        <v>5140</v>
      </c>
      <c r="D1720" t="s">
        <v>5141</v>
      </c>
      <c r="F1720" t="str">
        <f t="shared" ref="F1720:F1752" si="36">A1720&amp;" - "&amp;D1720</f>
        <v>4199932010 - Gain (Loss) on Debt Restructuring</v>
      </c>
    </row>
    <row r="1721" spans="1:6">
      <c r="A1721" s="91" t="s">
        <v>4568</v>
      </c>
      <c r="C1721" t="s">
        <v>5142</v>
      </c>
      <c r="D1721" t="s">
        <v>5143</v>
      </c>
      <c r="F1721" t="str">
        <f t="shared" si="36"/>
        <v>4199933010 - Gain(Loss)From Entire Business Transfer</v>
      </c>
    </row>
    <row r="1722" spans="1:6">
      <c r="A1722" s="91" t="s">
        <v>4569</v>
      </c>
      <c r="C1722" t="s">
        <v>5144</v>
      </c>
      <c r="D1722" t="s">
        <v>5145</v>
      </c>
      <c r="F1722" t="str">
        <f t="shared" si="36"/>
        <v>4199934010 - Gain (Loss) from Disposal Land</v>
      </c>
    </row>
    <row r="1723" spans="1:6">
      <c r="A1723" s="91" t="s">
        <v>4570</v>
      </c>
      <c r="C1723" t="s">
        <v>5146</v>
      </c>
      <c r="D1723" t="s">
        <v>5147</v>
      </c>
      <c r="F1723" t="str">
        <f t="shared" si="36"/>
        <v>4199936010 - Gain (Loss) on Diminution in Value of Invest.</v>
      </c>
    </row>
    <row r="1724" spans="1:6">
      <c r="A1724" s="91" t="s">
        <v>4571</v>
      </c>
      <c r="C1724" t="s">
        <v>5148</v>
      </c>
      <c r="D1724" t="s">
        <v>5149</v>
      </c>
      <c r="F1724" t="str">
        <f t="shared" si="36"/>
        <v>4199936020 - Unrealized G/L on Diminution in Value of Invest.</v>
      </c>
    </row>
    <row r="1725" spans="1:6">
      <c r="A1725" s="91" t="s">
        <v>4572</v>
      </c>
      <c r="C1725" t="s">
        <v>5150</v>
      </c>
      <c r="D1725" t="s">
        <v>5150</v>
      </c>
      <c r="F1725" t="str">
        <f t="shared" si="36"/>
        <v>4199937010 - Provident Fund Claim</v>
      </c>
    </row>
    <row r="1726" spans="1:6">
      <c r="A1726" s="91" t="s">
        <v>4573</v>
      </c>
      <c r="C1726" t="s">
        <v>5151</v>
      </c>
      <c r="D1726" t="s">
        <v>5152</v>
      </c>
      <c r="F1726" t="str">
        <f t="shared" si="36"/>
        <v>4199938010 - Penalty Fee Revenues</v>
      </c>
    </row>
    <row r="1727" spans="1:6">
      <c r="A1727" s="91" t="s">
        <v>4574</v>
      </c>
      <c r="C1727" t="s">
        <v>5153</v>
      </c>
      <c r="D1727" t="s">
        <v>5154</v>
      </c>
      <c r="F1727" t="str">
        <f t="shared" si="36"/>
        <v>4199939010 - Miscellaneous Revenues</v>
      </c>
    </row>
    <row r="1728" spans="1:6">
      <c r="A1728" s="91" t="s">
        <v>4575</v>
      </c>
      <c r="C1728" t="s">
        <v>5155</v>
      </c>
      <c r="D1728" t="s">
        <v>5156</v>
      </c>
      <c r="F1728" t="str">
        <f t="shared" si="36"/>
        <v>4199940010 - Compensation Revenues</v>
      </c>
    </row>
    <row r="1729" spans="1:6">
      <c r="A1729" s="91" t="s">
        <v>4576</v>
      </c>
      <c r="C1729" t="s">
        <v>5157</v>
      </c>
      <c r="D1729" t="s">
        <v>5158</v>
      </c>
      <c r="F1729" t="str">
        <f t="shared" si="36"/>
        <v xml:space="preserve">4199941010 - Gain (Loss) from Impairment on Investments </v>
      </c>
    </row>
    <row r="1730" spans="1:6">
      <c r="A1730" s="91" t="s">
        <v>4577</v>
      </c>
      <c r="C1730" t="s">
        <v>5159</v>
      </c>
      <c r="D1730" t="s">
        <v>5160</v>
      </c>
      <c r="F1730" t="str">
        <f t="shared" si="36"/>
        <v xml:space="preserve">4199941020 - Gain (Loss) from Impairment on Land </v>
      </c>
    </row>
    <row r="1731" spans="1:6">
      <c r="A1731" s="91" t="s">
        <v>4578</v>
      </c>
      <c r="C1731" t="s">
        <v>5161</v>
      </c>
      <c r="D1731" t="s">
        <v>5162</v>
      </c>
      <c r="F1731" t="str">
        <f t="shared" si="36"/>
        <v>4199941030 - Gain (Loss) from Impairment on PPE</v>
      </c>
    </row>
    <row r="1732" spans="1:6">
      <c r="A1732" s="91" t="s">
        <v>4579</v>
      </c>
      <c r="C1732" t="s">
        <v>5163</v>
      </c>
      <c r="D1732" t="s">
        <v>5164</v>
      </c>
      <c r="F1732" t="str">
        <f t="shared" si="36"/>
        <v>4199941040 - Gain (Loss) from Impairment on MKT</v>
      </c>
    </row>
    <row r="1733" spans="1:6">
      <c r="A1733" s="91" t="s">
        <v>4580</v>
      </c>
      <c r="C1733" t="s">
        <v>5165</v>
      </c>
      <c r="D1733" t="s">
        <v>5166</v>
      </c>
      <c r="F1733" t="str">
        <f t="shared" si="36"/>
        <v>4199990010 - Reversal of Provision for Retirement Allowance Plan</v>
      </c>
    </row>
    <row r="1734" spans="1:6">
      <c r="A1734" s="91" t="s">
        <v>4581</v>
      </c>
      <c r="C1734" t="s">
        <v>5167</v>
      </c>
      <c r="D1734" t="s">
        <v>5167</v>
      </c>
      <c r="F1734" t="str">
        <f t="shared" si="36"/>
        <v>4199999010 - Other Service Fee</v>
      </c>
    </row>
    <row r="1735" spans="1:6">
      <c r="A1735" s="91" t="s">
        <v>4582</v>
      </c>
      <c r="C1735" t="s">
        <v>5168</v>
      </c>
      <c r="D1735" t="s">
        <v>5168</v>
      </c>
      <c r="F1735" t="str">
        <f t="shared" si="36"/>
        <v>4199999020 - Other Rebate</v>
      </c>
    </row>
    <row r="1736" spans="1:6">
      <c r="A1736" s="91" t="s">
        <v>4583</v>
      </c>
      <c r="C1736" t="s">
        <v>5169</v>
      </c>
      <c r="D1736" t="s">
        <v>5170</v>
      </c>
      <c r="F1736" t="str">
        <f t="shared" si="36"/>
        <v>4199999970 - Revenue POC Calculated - Sales</v>
      </c>
    </row>
    <row r="1737" spans="1:6">
      <c r="A1737" s="91" t="s">
        <v>4584</v>
      </c>
      <c r="C1737" t="s">
        <v>5171</v>
      </c>
      <c r="D1737" t="s">
        <v>5172</v>
      </c>
      <c r="F1737" t="str">
        <f t="shared" si="36"/>
        <v>4199999980 - Revenue POC Calculated</v>
      </c>
    </row>
    <row r="1738" spans="1:6">
      <c r="A1738" s="91" t="s">
        <v>4585</v>
      </c>
      <c r="C1738" t="s">
        <v>5173</v>
      </c>
      <c r="D1738" t="s">
        <v>5173</v>
      </c>
      <c r="F1738" t="str">
        <f t="shared" si="36"/>
        <v>4199999990 - Other Revenues</v>
      </c>
    </row>
    <row r="1739" spans="1:6">
      <c r="A1739" s="91" t="s">
        <v>4586</v>
      </c>
      <c r="C1739" t="s">
        <v>5174</v>
      </c>
      <c r="D1739" t="s">
        <v>5175</v>
      </c>
      <c r="F1739" t="str">
        <f t="shared" si="36"/>
        <v>4860010980 - Amortization of Membership (Intra)</v>
      </c>
    </row>
    <row r="1740" spans="1:6">
      <c r="A1740" s="91" t="s">
        <v>4587</v>
      </c>
      <c r="C1740" t="s">
        <v>5176</v>
      </c>
      <c r="D1740" t="s">
        <v>5177</v>
      </c>
      <c r="F1740" t="str">
        <f t="shared" si="36"/>
        <v>4860013010 - Golf Revenue - Others (Intra)</v>
      </c>
    </row>
    <row r="1741" spans="1:6">
      <c r="A1741" s="91" t="s">
        <v>4588</v>
      </c>
      <c r="C1741" t="s">
        <v>5178</v>
      </c>
      <c r="D1741" t="s">
        <v>5179</v>
      </c>
      <c r="F1741" t="str">
        <f t="shared" si="36"/>
        <v>4870022010 - Electricity Revenues (Intra)</v>
      </c>
    </row>
    <row r="1742" spans="1:6">
      <c r="A1742" s="91" t="s">
        <v>4589</v>
      </c>
      <c r="C1742" t="s">
        <v>5180</v>
      </c>
      <c r="D1742" t="s">
        <v>5181</v>
      </c>
      <c r="F1742" t="str">
        <f t="shared" si="36"/>
        <v>4870022020 - Water Revenues (Intra)</v>
      </c>
    </row>
    <row r="1743" spans="1:6">
      <c r="A1743" s="91" t="s">
        <v>4590</v>
      </c>
      <c r="C1743" t="s">
        <v>5182</v>
      </c>
      <c r="D1743" t="s">
        <v>5183</v>
      </c>
      <c r="F1743" t="str">
        <f t="shared" si="36"/>
        <v>4870023010 - Common Fee Revenues (Intra)</v>
      </c>
    </row>
    <row r="1744" spans="1:6">
      <c r="A1744" s="91" t="s">
        <v>4591</v>
      </c>
      <c r="C1744" t="s">
        <v>5184</v>
      </c>
      <c r="D1744" t="s">
        <v>5185</v>
      </c>
      <c r="F1744" t="str">
        <f t="shared" si="36"/>
        <v>4870024010 - Parking Revenues (Intra)</v>
      </c>
    </row>
    <row r="1745" spans="1:6">
      <c r="A1745" s="91" t="s">
        <v>4592</v>
      </c>
      <c r="C1745" t="s">
        <v>5186</v>
      </c>
      <c r="D1745" t="s">
        <v>5187</v>
      </c>
      <c r="F1745" t="str">
        <f t="shared" si="36"/>
        <v>4870025020 - Accounting Fee Revenues (Intra)</v>
      </c>
    </row>
    <row r="1746" spans="1:6">
      <c r="A1746" s="91" t="s">
        <v>4593</v>
      </c>
      <c r="C1746" t="s">
        <v>5188</v>
      </c>
      <c r="D1746" t="s">
        <v>5189</v>
      </c>
      <c r="F1746" t="str">
        <f t="shared" si="36"/>
        <v>4870026020 - Management Fee-Other Revenues (Intra)</v>
      </c>
    </row>
    <row r="1747" spans="1:6">
      <c r="A1747" s="91" t="s">
        <v>4594</v>
      </c>
      <c r="C1747" t="s">
        <v>5190</v>
      </c>
      <c r="D1747" t="s">
        <v>5191</v>
      </c>
      <c r="F1747" t="str">
        <f t="shared" si="36"/>
        <v>4870059010 - Food Revenues - Corporate Salse (Intra)</v>
      </c>
    </row>
    <row r="1748" spans="1:6">
      <c r="A1748" s="91" t="s">
        <v>4595</v>
      </c>
      <c r="C1748" t="s">
        <v>5192</v>
      </c>
      <c r="D1748" t="s">
        <v>5193</v>
      </c>
      <c r="F1748" t="str">
        <f t="shared" si="36"/>
        <v>4899899020 - Land and building Tax (Intra)</v>
      </c>
    </row>
    <row r="1749" spans="1:6">
      <c r="A1749" s="91" t="s">
        <v>4596</v>
      </c>
      <c r="C1749" t="s">
        <v>5194</v>
      </c>
      <c r="D1749" t="s">
        <v>5195</v>
      </c>
      <c r="F1749" t="str">
        <f t="shared" si="36"/>
        <v>4899913010 - Interest Revenues on Loan (Intra)</v>
      </c>
    </row>
    <row r="1750" spans="1:6">
      <c r="A1750" s="91" t="s">
        <v>5196</v>
      </c>
      <c r="C1750" s="156" t="s">
        <v>6070</v>
      </c>
      <c r="D1750" s="156" t="s">
        <v>6070</v>
      </c>
      <c r="F1750" t="str">
        <f t="shared" si="36"/>
        <v>5110010010 - Cost of Goods Sold</v>
      </c>
    </row>
    <row r="1751" spans="1:6">
      <c r="A1751" s="91" t="s">
        <v>5197</v>
      </c>
      <c r="C1751" s="156" t="s">
        <v>6071</v>
      </c>
      <c r="D1751" s="156" t="s">
        <v>6071</v>
      </c>
      <c r="F1751" t="str">
        <f t="shared" si="36"/>
        <v>5110020010 - Cost of Real Estate</v>
      </c>
    </row>
    <row r="1752" spans="1:6">
      <c r="A1752" s="91" t="s">
        <v>5198</v>
      </c>
      <c r="C1752" s="156" t="s">
        <v>6072</v>
      </c>
      <c r="D1752" s="156" t="s">
        <v>6073</v>
      </c>
      <c r="F1752" t="str">
        <f t="shared" si="36"/>
        <v>5110030010 - Cost of Construction Service</v>
      </c>
    </row>
    <row r="1753" spans="1:6">
      <c r="A1753" s="91" t="s">
        <v>5199</v>
      </c>
      <c r="C1753" s="156" t="s">
        <v>6074</v>
      </c>
      <c r="D1753" s="156" t="s">
        <v>6075</v>
      </c>
      <c r="F1753" t="str">
        <f t="shared" ref="F1753:F1798" si="37">A1753&amp;" - "&amp;D1753</f>
        <v>5110030020 - Cost of Train Procurement under Concession</v>
      </c>
    </row>
    <row r="1754" spans="1:6">
      <c r="A1754" s="91" t="s">
        <v>5200</v>
      </c>
      <c r="C1754" s="156" t="s">
        <v>6076</v>
      </c>
      <c r="D1754" s="156" t="s">
        <v>6077</v>
      </c>
      <c r="F1754" t="str">
        <f t="shared" si="37"/>
        <v>5110030030 - Cost of Construction Service under Concession</v>
      </c>
    </row>
    <row r="1755" spans="1:6">
      <c r="A1755" s="91" t="s">
        <v>5201</v>
      </c>
      <c r="C1755" s="156" t="s">
        <v>6078</v>
      </c>
      <c r="D1755" s="156" t="s">
        <v>206</v>
      </c>
      <c r="F1755" t="str">
        <f t="shared" si="37"/>
        <v>5110040010 - Cost of Operating Service</v>
      </c>
    </row>
    <row r="1756" spans="1:6">
      <c r="A1756" s="91" t="s">
        <v>5202</v>
      </c>
      <c r="C1756" s="156" t="s">
        <v>6079</v>
      </c>
      <c r="D1756" s="156" t="s">
        <v>6080</v>
      </c>
      <c r="F1756" t="str">
        <f t="shared" si="37"/>
        <v>5110040020 - Cost of Maintenance Service</v>
      </c>
    </row>
    <row r="1757" spans="1:6">
      <c r="A1757" s="91" t="s">
        <v>5203</v>
      </c>
      <c r="C1757" s="156" t="s">
        <v>6081</v>
      </c>
      <c r="D1757" s="156" t="s">
        <v>6082</v>
      </c>
      <c r="F1757" t="str">
        <f t="shared" si="37"/>
        <v>5110040030 - Cost of E&amp;M installation Service</v>
      </c>
    </row>
    <row r="1758" spans="1:6">
      <c r="A1758" s="91" t="s">
        <v>5204</v>
      </c>
      <c r="C1758" s="156" t="s">
        <v>6083</v>
      </c>
      <c r="D1758" s="156" t="s">
        <v>6083</v>
      </c>
      <c r="F1758" t="str">
        <f t="shared" si="37"/>
        <v>5110050010 - Project Cost</v>
      </c>
    </row>
    <row r="1759" spans="1:6">
      <c r="A1759" s="91" t="s">
        <v>5205</v>
      </c>
      <c r="C1759" s="157" t="s">
        <v>6084</v>
      </c>
      <c r="D1759" s="157" t="s">
        <v>6084</v>
      </c>
      <c r="F1759" t="str">
        <f t="shared" si="37"/>
        <v>5110060010 - Production Cost</v>
      </c>
    </row>
    <row r="1760" spans="1:6">
      <c r="A1760" s="91" t="s">
        <v>5206</v>
      </c>
      <c r="C1760" s="156" t="s">
        <v>6085</v>
      </c>
      <c r="D1760" s="156" t="s">
        <v>6085</v>
      </c>
      <c r="F1760" t="str">
        <f t="shared" si="37"/>
        <v>5110070010 - Cost of Commercial</v>
      </c>
    </row>
    <row r="1761" spans="1:6">
      <c r="A1761" s="91" t="s">
        <v>5207</v>
      </c>
      <c r="C1761" s="156" t="s">
        <v>6086</v>
      </c>
      <c r="D1761" s="156" t="s">
        <v>6086</v>
      </c>
      <c r="F1761" t="str">
        <f t="shared" si="37"/>
        <v>5110080010 - Cost of Food</v>
      </c>
    </row>
    <row r="1762" spans="1:6">
      <c r="A1762" s="91" t="s">
        <v>5208</v>
      </c>
      <c r="C1762" s="156" t="s">
        <v>6087</v>
      </c>
      <c r="D1762" s="156" t="s">
        <v>6087</v>
      </c>
      <c r="F1762" t="str">
        <f t="shared" si="37"/>
        <v>5110080020 - Cost of Beverage</v>
      </c>
    </row>
    <row r="1763" spans="1:6">
      <c r="A1763" s="91" t="s">
        <v>5209</v>
      </c>
      <c r="C1763" s="156" t="s">
        <v>6088</v>
      </c>
      <c r="D1763" s="156" t="s">
        <v>6088</v>
      </c>
      <c r="F1763" t="str">
        <f t="shared" si="37"/>
        <v>5110080030 - Cost of Wine</v>
      </c>
    </row>
    <row r="1764" spans="1:6">
      <c r="A1764" s="91" t="s">
        <v>5210</v>
      </c>
      <c r="C1764" s="156" t="s">
        <v>6089</v>
      </c>
      <c r="D1764" s="156" t="s">
        <v>6089</v>
      </c>
      <c r="F1764" t="str">
        <f t="shared" si="37"/>
        <v>5110080040 - Cost of Banquet</v>
      </c>
    </row>
    <row r="1765" spans="1:6">
      <c r="A1765" s="91" t="s">
        <v>5211</v>
      </c>
      <c r="C1765" s="156" t="s">
        <v>6090</v>
      </c>
      <c r="D1765" s="156" t="s">
        <v>6090</v>
      </c>
      <c r="F1765" t="str">
        <f t="shared" si="37"/>
        <v>5110080050 - Cost of Event</v>
      </c>
    </row>
    <row r="1766" spans="1:6">
      <c r="A1766" s="91" t="s">
        <v>5212</v>
      </c>
      <c r="C1766" s="156" t="s">
        <v>6091</v>
      </c>
      <c r="D1766" s="156" t="s">
        <v>6092</v>
      </c>
      <c r="F1766" t="str">
        <f t="shared" si="37"/>
        <v>5110080060 - Cost of Beverage-Alcohol</v>
      </c>
    </row>
    <row r="1767" spans="1:6">
      <c r="A1767" s="91" t="s">
        <v>5213</v>
      </c>
      <c r="C1767" s="156" t="s">
        <v>6093</v>
      </c>
      <c r="D1767" s="156" t="s">
        <v>6094</v>
      </c>
      <c r="F1767" t="str">
        <f t="shared" si="37"/>
        <v>5110080070 - Cost of Beverage-Non-Alcohol</v>
      </c>
    </row>
    <row r="1768" spans="1:6">
      <c r="A1768" s="91" t="s">
        <v>5214</v>
      </c>
      <c r="C1768" s="156" t="s">
        <v>6095</v>
      </c>
      <c r="D1768" s="156" t="s">
        <v>6095</v>
      </c>
      <c r="F1768" t="str">
        <f t="shared" si="37"/>
        <v>5110080080 - Cost of Whisky</v>
      </c>
    </row>
    <row r="1769" spans="1:6">
      <c r="A1769" s="91" t="s">
        <v>5215</v>
      </c>
      <c r="C1769" s="156" t="s">
        <v>6096</v>
      </c>
      <c r="D1769" s="156" t="s">
        <v>6096</v>
      </c>
      <c r="F1769" t="str">
        <f t="shared" si="37"/>
        <v>5110080090 - Cost of Cigar</v>
      </c>
    </row>
    <row r="1770" spans="1:6">
      <c r="A1770" s="91" t="s">
        <v>5216</v>
      </c>
      <c r="C1770" s="156" t="s">
        <v>6097</v>
      </c>
      <c r="D1770" s="156" t="s">
        <v>6098</v>
      </c>
      <c r="F1770" t="str">
        <f t="shared" si="37"/>
        <v>5110080990 - Cost of Food &amp; Beverage Other</v>
      </c>
    </row>
    <row r="1771" spans="1:6">
      <c r="A1771" s="91" t="s">
        <v>5217</v>
      </c>
      <c r="C1771" s="156" t="s">
        <v>6099</v>
      </c>
      <c r="D1771" s="156" t="s">
        <v>6100</v>
      </c>
      <c r="F1771" t="str">
        <f t="shared" si="37"/>
        <v>5110090010 - Cost of Work in Process</v>
      </c>
    </row>
    <row r="1772" spans="1:6">
      <c r="A1772" s="91" t="s">
        <v>5218</v>
      </c>
      <c r="C1772" s="156" t="s">
        <v>6101</v>
      </c>
      <c r="D1772" s="156" t="s">
        <v>6102</v>
      </c>
      <c r="F1772" t="str">
        <f t="shared" si="37"/>
        <v>5110090980 - Cost of Work in Process (Contra)</v>
      </c>
    </row>
    <row r="1773" spans="1:6">
      <c r="A1773" s="91" t="s">
        <v>5219</v>
      </c>
      <c r="C1773" s="156" t="s">
        <v>6103</v>
      </c>
      <c r="D1773" s="156" t="s">
        <v>6103</v>
      </c>
      <c r="F1773" t="str">
        <f t="shared" si="37"/>
        <v>5110101010 - Cost of Utility</v>
      </c>
    </row>
    <row r="1774" spans="1:6">
      <c r="A1774" s="91" t="s">
        <v>5220</v>
      </c>
      <c r="C1774" s="156" t="s">
        <v>6104</v>
      </c>
      <c r="D1774" s="156" t="s">
        <v>6104</v>
      </c>
      <c r="F1774" t="str">
        <f t="shared" si="37"/>
        <v xml:space="preserve">5110102010 - Cost of Tuition </v>
      </c>
    </row>
    <row r="1775" spans="1:6">
      <c r="A1775" s="91" t="s">
        <v>5221</v>
      </c>
      <c r="C1775" s="156" t="s">
        <v>6105</v>
      </c>
      <c r="D1775" s="156" t="s">
        <v>6106</v>
      </c>
      <c r="F1775" t="str">
        <f t="shared" si="37"/>
        <v>5110103010 - Cost of Campaign-Cash Top Up</v>
      </c>
    </row>
    <row r="1776" spans="1:6">
      <c r="A1776" s="91" t="s">
        <v>5222</v>
      </c>
      <c r="C1776" s="156" t="s">
        <v>6107</v>
      </c>
      <c r="D1776" s="156" t="s">
        <v>6108</v>
      </c>
      <c r="F1776" t="str">
        <f t="shared" si="37"/>
        <v>5110103020 - Cost of Campaign-Reward Voucher</v>
      </c>
    </row>
    <row r="1777" spans="1:6">
      <c r="A1777" s="91" t="s">
        <v>5223</v>
      </c>
      <c r="C1777" s="156" t="s">
        <v>6109</v>
      </c>
      <c r="D1777" s="156" t="s">
        <v>6110</v>
      </c>
      <c r="F1777" t="str">
        <f t="shared" si="37"/>
        <v>5110103030 - Cost of Campaign-Gift</v>
      </c>
    </row>
    <row r="1778" spans="1:6">
      <c r="A1778" s="91" t="s">
        <v>5224</v>
      </c>
      <c r="C1778" s="156" t="s">
        <v>6111</v>
      </c>
      <c r="D1778" s="156" t="s">
        <v>6112</v>
      </c>
      <c r="F1778" t="str">
        <f t="shared" si="37"/>
        <v>5110103040 - Cost of Campaign-Ltd Edition Card</v>
      </c>
    </row>
    <row r="1779" spans="1:6">
      <c r="A1779" s="91" t="s">
        <v>5225</v>
      </c>
      <c r="C1779" s="156" t="s">
        <v>6113</v>
      </c>
      <c r="D1779" s="156" t="s">
        <v>6114</v>
      </c>
      <c r="F1779" t="str">
        <f t="shared" si="37"/>
        <v>5110103050 - Cost of Campaign-Point Conversion</v>
      </c>
    </row>
    <row r="1780" spans="1:6">
      <c r="A1780" s="91" t="s">
        <v>5226</v>
      </c>
      <c r="C1780" s="156" t="s">
        <v>6115</v>
      </c>
      <c r="D1780" s="156" t="s">
        <v>6116</v>
      </c>
      <c r="F1780" t="str">
        <f t="shared" si="37"/>
        <v>5110103060 - Cost of Campaign-BTS Trip Redemption</v>
      </c>
    </row>
    <row r="1781" spans="1:6">
      <c r="A1781" s="91" t="s">
        <v>5227</v>
      </c>
      <c r="C1781" s="156" t="s">
        <v>6117</v>
      </c>
      <c r="D1781" s="156" t="s">
        <v>6118</v>
      </c>
      <c r="F1781" t="str">
        <f t="shared" si="37"/>
        <v>5110103070 - Cost of Campaign-Lucky Wheel</v>
      </c>
    </row>
    <row r="1782" spans="1:6">
      <c r="A1782" s="91" t="s">
        <v>5228</v>
      </c>
      <c r="C1782" s="156" t="s">
        <v>6119</v>
      </c>
      <c r="D1782" s="156" t="s">
        <v>6119</v>
      </c>
      <c r="F1782" t="str">
        <f t="shared" si="37"/>
        <v>5110103080 - Cost of Point Refund</v>
      </c>
    </row>
    <row r="1783" spans="1:6">
      <c r="A1783" s="91" t="s">
        <v>5229</v>
      </c>
      <c r="C1783" s="156" t="s">
        <v>6120</v>
      </c>
      <c r="D1783" s="156" t="s">
        <v>6121</v>
      </c>
      <c r="F1783" t="str">
        <f t="shared" si="37"/>
        <v>5110103090 - Cost of Campaign-Special Reward Points</v>
      </c>
    </row>
    <row r="1784" spans="1:6">
      <c r="A1784" s="91" t="s">
        <v>5230</v>
      </c>
      <c r="C1784" s="156" t="s">
        <v>6122</v>
      </c>
      <c r="D1784" s="156" t="s">
        <v>6123</v>
      </c>
      <c r="F1784" t="str">
        <f t="shared" si="37"/>
        <v>5110103100 - Cost of Campaign-Barter</v>
      </c>
    </row>
    <row r="1785" spans="1:6">
      <c r="A1785" s="91" t="s">
        <v>5231</v>
      </c>
      <c r="C1785" s="156" t="s">
        <v>6124</v>
      </c>
      <c r="D1785" s="156" t="s">
        <v>6125</v>
      </c>
      <c r="F1785" t="str">
        <f t="shared" si="37"/>
        <v>5110103990 - Cost of Campaign-Other</v>
      </c>
    </row>
    <row r="1786" spans="1:6">
      <c r="A1786" s="91" t="s">
        <v>5232</v>
      </c>
      <c r="C1786" s="156" t="s">
        <v>6126</v>
      </c>
      <c r="D1786" s="156" t="s">
        <v>6126</v>
      </c>
      <c r="F1786" t="str">
        <f t="shared" si="37"/>
        <v>5110104010 - Cost of Redemption</v>
      </c>
    </row>
    <row r="1787" spans="1:6">
      <c r="A1787" s="91" t="s">
        <v>5233</v>
      </c>
      <c r="C1787" s="156" t="s">
        <v>6127</v>
      </c>
      <c r="D1787" s="156" t="s">
        <v>6128</v>
      </c>
      <c r="F1787" t="str">
        <f t="shared" si="37"/>
        <v>5110104020 - Cost of Redemption Activity</v>
      </c>
    </row>
    <row r="1788" spans="1:6">
      <c r="A1788" s="91" t="s">
        <v>5234</v>
      </c>
      <c r="C1788" s="156" t="s">
        <v>6129</v>
      </c>
      <c r="D1788" s="156" t="s">
        <v>6130</v>
      </c>
      <c r="F1788" t="str">
        <f t="shared" si="37"/>
        <v>5110105010 - Cost of Lead Generation</v>
      </c>
    </row>
    <row r="1789" spans="1:6">
      <c r="A1789" s="91" t="s">
        <v>5235</v>
      </c>
      <c r="C1789" s="156" t="s">
        <v>6131</v>
      </c>
      <c r="D1789" s="156" t="s">
        <v>6132</v>
      </c>
      <c r="F1789" t="str">
        <f t="shared" si="37"/>
        <v>5110106010 - Cost of Direct Data Communication Platform</v>
      </c>
    </row>
    <row r="1790" spans="1:6">
      <c r="A1790" s="91" t="s">
        <v>5236</v>
      </c>
      <c r="C1790" s="156" t="s">
        <v>6133</v>
      </c>
      <c r="D1790" s="156" t="s">
        <v>6134</v>
      </c>
      <c r="F1790" t="str">
        <f t="shared" si="37"/>
        <v>5110107010 - Cost of SMS and EDM Campaign</v>
      </c>
    </row>
    <row r="1791" spans="1:6">
      <c r="A1791" s="91" t="s">
        <v>5237</v>
      </c>
      <c r="C1791" s="156" t="s">
        <v>6135</v>
      </c>
      <c r="D1791" s="156" t="s">
        <v>6135</v>
      </c>
      <c r="F1791" t="str">
        <f t="shared" si="37"/>
        <v>5110108010 - Cost of Data Generation</v>
      </c>
    </row>
    <row r="1792" spans="1:6">
      <c r="A1792" s="91" t="s">
        <v>5238</v>
      </c>
      <c r="C1792" s="156" t="s">
        <v>6136</v>
      </c>
      <c r="D1792" s="156" t="s">
        <v>6137</v>
      </c>
      <c r="F1792" t="str">
        <f t="shared" si="37"/>
        <v>5110109010 - Cost of Merchant Discount Rate (MDR)</v>
      </c>
    </row>
    <row r="1793" spans="1:6">
      <c r="A1793" s="91" t="s">
        <v>5239</v>
      </c>
      <c r="C1793" s="156" t="s">
        <v>6138</v>
      </c>
      <c r="D1793" s="156" t="s">
        <v>6139</v>
      </c>
      <c r="F1793" t="str">
        <f t="shared" si="37"/>
        <v>5110111010 - Cost of Software Development - Recurring</v>
      </c>
    </row>
    <row r="1794" spans="1:6">
      <c r="A1794" s="91" t="s">
        <v>5240</v>
      </c>
      <c r="C1794" s="156" t="s">
        <v>6140</v>
      </c>
      <c r="D1794" s="156" t="s">
        <v>6141</v>
      </c>
      <c r="F1794" t="str">
        <f t="shared" si="37"/>
        <v>5110111020 - Cost of Software Development - Project</v>
      </c>
    </row>
    <row r="1795" spans="1:6">
      <c r="A1795" s="91" t="s">
        <v>5241</v>
      </c>
      <c r="C1795" s="156" t="s">
        <v>6142</v>
      </c>
      <c r="D1795" s="156" t="s">
        <v>6142</v>
      </c>
      <c r="F1795" t="str">
        <f t="shared" si="37"/>
        <v>5110111030 - Cost of EDC</v>
      </c>
    </row>
    <row r="1796" spans="1:6">
      <c r="A1796" s="91" t="s">
        <v>5242</v>
      </c>
      <c r="C1796" s="156" t="s">
        <v>6143</v>
      </c>
      <c r="D1796" s="156" t="s">
        <v>6143</v>
      </c>
      <c r="F1796" t="str">
        <f t="shared" si="37"/>
        <v>5110111040 - Cost of Cable</v>
      </c>
    </row>
    <row r="1797" spans="1:6">
      <c r="A1797" s="91" t="s">
        <v>5243</v>
      </c>
      <c r="C1797" s="156" t="s">
        <v>6144</v>
      </c>
      <c r="D1797" s="156" t="s">
        <v>6145</v>
      </c>
      <c r="F1797" t="str">
        <f t="shared" si="37"/>
        <v>5110111050 - Cost of EDC Installation / Reprogram</v>
      </c>
    </row>
    <row r="1798" spans="1:6">
      <c r="A1798" s="91" t="s">
        <v>5244</v>
      </c>
      <c r="C1798" s="156" t="s">
        <v>6146</v>
      </c>
      <c r="D1798" s="156" t="s">
        <v>6146</v>
      </c>
      <c r="F1798" t="str">
        <f t="shared" si="37"/>
        <v>5110111060 - Cost of EDC Service</v>
      </c>
    </row>
    <row r="1799" spans="1:6">
      <c r="A1799" s="91" t="s">
        <v>5245</v>
      </c>
      <c r="C1799" s="156" t="s">
        <v>6147</v>
      </c>
      <c r="D1799" s="156" t="s">
        <v>6147</v>
      </c>
      <c r="F1799" t="str">
        <f t="shared" ref="F1799:F1848" si="38">A1799&amp;" - "&amp;D1799</f>
        <v>5120010010 - Salary and Wage</v>
      </c>
    </row>
    <row r="1800" spans="1:6">
      <c r="A1800" s="91" t="s">
        <v>5246</v>
      </c>
      <c r="C1800" s="156" t="s">
        <v>6148</v>
      </c>
      <c r="D1800" s="156" t="s">
        <v>6149</v>
      </c>
      <c r="F1800" t="str">
        <f t="shared" si="38"/>
        <v>5120010020 - Salary and Wage Temporary</v>
      </c>
    </row>
    <row r="1801" spans="1:6">
      <c r="A1801" s="91" t="s">
        <v>5247</v>
      </c>
      <c r="C1801" s="156" t="s">
        <v>6150</v>
      </c>
      <c r="D1801" s="156" t="s">
        <v>6150</v>
      </c>
      <c r="F1801" t="str">
        <f t="shared" si="38"/>
        <v>5120010030 - Shift Staff</v>
      </c>
    </row>
    <row r="1802" spans="1:6">
      <c r="A1802" s="91" t="s">
        <v>5248</v>
      </c>
      <c r="C1802" s="156" t="s">
        <v>6151</v>
      </c>
      <c r="D1802" s="156" t="s">
        <v>6151</v>
      </c>
      <c r="F1802" t="str">
        <f t="shared" si="38"/>
        <v>5120010040 - Overtime</v>
      </c>
    </row>
    <row r="1803" spans="1:6">
      <c r="A1803" s="91" t="s">
        <v>5249</v>
      </c>
      <c r="C1803" s="156" t="s">
        <v>6152</v>
      </c>
      <c r="D1803" s="156" t="s">
        <v>6152</v>
      </c>
      <c r="F1803" t="str">
        <f t="shared" si="38"/>
        <v>5120010050 - Bonus</v>
      </c>
    </row>
    <row r="1804" spans="1:6">
      <c r="A1804" s="91" t="s">
        <v>5250</v>
      </c>
      <c r="C1804" s="156" t="s">
        <v>6153</v>
      </c>
      <c r="D1804" s="156" t="s">
        <v>6154</v>
      </c>
      <c r="F1804" t="str">
        <f t="shared" si="38"/>
        <v>5120010060 - Recruitment Expense</v>
      </c>
    </row>
    <row r="1805" spans="1:6">
      <c r="A1805" s="91" t="s">
        <v>5251</v>
      </c>
      <c r="C1805" s="156" t="s">
        <v>6155</v>
      </c>
      <c r="D1805" s="156" t="s">
        <v>6156</v>
      </c>
      <c r="F1805" t="str">
        <f t="shared" si="38"/>
        <v>5120011010 - Director Remuneration</v>
      </c>
    </row>
    <row r="1806" spans="1:6">
      <c r="A1806" s="91" t="s">
        <v>5252</v>
      </c>
      <c r="C1806" s="156" t="s">
        <v>6157</v>
      </c>
      <c r="D1806" s="156" t="s">
        <v>6157</v>
      </c>
      <c r="F1806" t="str">
        <f t="shared" si="38"/>
        <v>5120020010 - Provident Fund</v>
      </c>
    </row>
    <row r="1807" spans="1:6">
      <c r="A1807" s="91" t="s">
        <v>5253</v>
      </c>
      <c r="C1807" s="156" t="s">
        <v>3743</v>
      </c>
      <c r="D1807" s="156" t="s">
        <v>6158</v>
      </c>
      <c r="F1807" t="str">
        <f t="shared" si="38"/>
        <v>5120020020 - Social Security Expense</v>
      </c>
    </row>
    <row r="1808" spans="1:6">
      <c r="A1808" s="91" t="s">
        <v>5254</v>
      </c>
      <c r="C1808" s="156" t="s">
        <v>6159</v>
      </c>
      <c r="D1808" s="156" t="s">
        <v>6160</v>
      </c>
      <c r="F1808" t="str">
        <f t="shared" si="38"/>
        <v>5120020030 - Workmen Compensation Fund</v>
      </c>
    </row>
    <row r="1809" spans="1:6">
      <c r="A1809" s="91" t="s">
        <v>5255</v>
      </c>
      <c r="C1809" s="156" t="s">
        <v>3747</v>
      </c>
      <c r="D1809" s="156" t="s">
        <v>3747</v>
      </c>
      <c r="F1809" t="str">
        <f t="shared" si="38"/>
        <v>5120020040 - Compensation Fund</v>
      </c>
    </row>
    <row r="1810" spans="1:6">
      <c r="A1810" s="91" t="s">
        <v>5256</v>
      </c>
      <c r="C1810" s="158" t="s">
        <v>6161</v>
      </c>
      <c r="D1810" s="158" t="s">
        <v>6162</v>
      </c>
      <c r="F1810" t="str">
        <f t="shared" si="38"/>
        <v>5120020050 - Fund for the Promotion of the Disable</v>
      </c>
    </row>
    <row r="1811" spans="1:6">
      <c r="A1811" s="91" t="s">
        <v>5257</v>
      </c>
      <c r="C1811" s="156" t="s">
        <v>6163</v>
      </c>
      <c r="D1811" s="156" t="s">
        <v>6164</v>
      </c>
      <c r="F1811" t="str">
        <f t="shared" si="38"/>
        <v>5120020060 - ESOP (Emp. Stock Ownership Plan)</v>
      </c>
    </row>
    <row r="1812" spans="1:6">
      <c r="A1812" s="91" t="s">
        <v>5258</v>
      </c>
      <c r="C1812" s="159" t="s">
        <v>3755</v>
      </c>
      <c r="D1812" s="159" t="s">
        <v>6165</v>
      </c>
      <c r="F1812" t="str">
        <f t="shared" si="38"/>
        <v>5120020070 - Employee Welfare Fund Expense</v>
      </c>
    </row>
    <row r="1813" spans="1:6">
      <c r="A1813" s="91" t="s">
        <v>5259</v>
      </c>
      <c r="C1813" s="156" t="s">
        <v>6166</v>
      </c>
      <c r="D1813" s="156" t="s">
        <v>6167</v>
      </c>
      <c r="F1813" t="str">
        <f t="shared" si="38"/>
        <v>5120030010 - Medical Expense</v>
      </c>
    </row>
    <row r="1814" spans="1:6">
      <c r="A1814" s="91" t="s">
        <v>5260</v>
      </c>
      <c r="C1814" s="156" t="s">
        <v>6168</v>
      </c>
      <c r="D1814" s="156" t="s">
        <v>6169</v>
      </c>
      <c r="F1814" t="str">
        <f t="shared" si="38"/>
        <v>5120030020 - Medical Check-up Expense</v>
      </c>
    </row>
    <row r="1815" spans="1:6">
      <c r="A1815" s="91" t="s">
        <v>5261</v>
      </c>
      <c r="C1815" s="156" t="s">
        <v>6170</v>
      </c>
      <c r="D1815" s="156" t="s">
        <v>6171</v>
      </c>
      <c r="F1815" t="str">
        <f t="shared" si="38"/>
        <v>5120040010 - Training and Seminar Expense</v>
      </c>
    </row>
    <row r="1816" spans="1:6">
      <c r="A1816" s="91" t="s">
        <v>5262</v>
      </c>
      <c r="C1816" s="156" t="s">
        <v>6172</v>
      </c>
      <c r="D1816" s="156" t="s">
        <v>6172</v>
      </c>
      <c r="F1816" t="str">
        <f t="shared" si="38"/>
        <v>5120099010 - Perdium</v>
      </c>
    </row>
    <row r="1817" spans="1:6">
      <c r="A1817" s="91" t="s">
        <v>5263</v>
      </c>
      <c r="C1817" s="156" t="s">
        <v>6173</v>
      </c>
      <c r="D1817" s="156" t="s">
        <v>6173</v>
      </c>
      <c r="F1817" t="str">
        <f t="shared" si="38"/>
        <v>5120099020 - Vacation</v>
      </c>
    </row>
    <row r="1818" spans="1:6">
      <c r="A1818" s="91" t="s">
        <v>5264</v>
      </c>
      <c r="C1818" s="158" t="s">
        <v>6174</v>
      </c>
      <c r="D1818" s="158" t="s">
        <v>6174</v>
      </c>
      <c r="F1818" t="str">
        <f t="shared" si="38"/>
        <v>5120099030 - Tuition Fee Welfare</v>
      </c>
    </row>
    <row r="1819" spans="1:6">
      <c r="A1819" s="91" t="s">
        <v>5265</v>
      </c>
      <c r="C1819" s="156" t="s">
        <v>6175</v>
      </c>
      <c r="D1819" s="156" t="s">
        <v>6176</v>
      </c>
      <c r="F1819" t="str">
        <f t="shared" si="38"/>
        <v>5120099040 - Health Insurance - Staff</v>
      </c>
    </row>
    <row r="1820" spans="1:6">
      <c r="A1820" s="91" t="s">
        <v>5266</v>
      </c>
      <c r="C1820" s="156" t="s">
        <v>6177</v>
      </c>
      <c r="D1820" s="156" t="s">
        <v>6178</v>
      </c>
      <c r="F1820" t="str">
        <f t="shared" si="38"/>
        <v>5120099050 - Life Insurance - Staff</v>
      </c>
    </row>
    <row r="1821" spans="1:6">
      <c r="A1821" s="91" t="s">
        <v>5267</v>
      </c>
      <c r="C1821" s="156" t="s">
        <v>6179</v>
      </c>
      <c r="D1821" s="156" t="s">
        <v>6180</v>
      </c>
      <c r="F1821" t="str">
        <f t="shared" si="38"/>
        <v>5120099060 - Staff Uniform</v>
      </c>
    </row>
    <row r="1822" spans="1:6">
      <c r="A1822" s="91" t="s">
        <v>5268</v>
      </c>
      <c r="C1822" s="156" t="s">
        <v>6181</v>
      </c>
      <c r="D1822" s="156" t="s">
        <v>6182</v>
      </c>
      <c r="F1822" t="str">
        <f t="shared" si="38"/>
        <v>5120099070 - Staff Meal &amp; Refreshment</v>
      </c>
    </row>
    <row r="1823" spans="1:6">
      <c r="A1823" s="91" t="s">
        <v>5269</v>
      </c>
      <c r="C1823" s="156" t="s">
        <v>6183</v>
      </c>
      <c r="D1823" s="156" t="s">
        <v>6183</v>
      </c>
      <c r="F1823" t="str">
        <f t="shared" si="38"/>
        <v>5120099080 - Subventions</v>
      </c>
    </row>
    <row r="1824" spans="1:6">
      <c r="A1824" s="91" t="s">
        <v>5270</v>
      </c>
      <c r="C1824" s="156" t="s">
        <v>6184</v>
      </c>
      <c r="D1824" s="156" t="s">
        <v>6184</v>
      </c>
      <c r="F1824" t="str">
        <f t="shared" si="38"/>
        <v>5120099090 - Pension Fund</v>
      </c>
    </row>
    <row r="1825" spans="1:6">
      <c r="A1825" s="91" t="s">
        <v>5271</v>
      </c>
      <c r="C1825" s="158" t="s">
        <v>6185</v>
      </c>
      <c r="D1825" s="158" t="s">
        <v>6186</v>
      </c>
      <c r="F1825" t="str">
        <f t="shared" si="38"/>
        <v>5120099100 - Staff Termination Expense</v>
      </c>
    </row>
    <row r="1826" spans="1:6">
      <c r="A1826" s="91" t="s">
        <v>5272</v>
      </c>
      <c r="C1826" s="156" t="s">
        <v>6187</v>
      </c>
      <c r="D1826" s="156" t="s">
        <v>6187</v>
      </c>
      <c r="F1826" t="str">
        <f t="shared" si="38"/>
        <v>5120099110 - Retirement Benefits</v>
      </c>
    </row>
    <row r="1827" spans="1:6">
      <c r="A1827" s="91" t="s">
        <v>5273</v>
      </c>
      <c r="C1827" s="156" t="s">
        <v>6188</v>
      </c>
      <c r="D1827" s="156" t="s">
        <v>6189</v>
      </c>
      <c r="F1827" t="str">
        <f t="shared" si="38"/>
        <v>5120099120 - Employee Severance Pay</v>
      </c>
    </row>
    <row r="1828" spans="1:6">
      <c r="A1828" s="91" t="s">
        <v>5274</v>
      </c>
      <c r="C1828" s="158" t="s">
        <v>6190</v>
      </c>
      <c r="D1828" s="158" t="s">
        <v>6190</v>
      </c>
      <c r="F1828" t="str">
        <f t="shared" si="38"/>
        <v>5120099130 - EXCOM  Fee &amp; Related</v>
      </c>
    </row>
    <row r="1829" spans="1:6">
      <c r="A1829" s="91" t="s">
        <v>5275</v>
      </c>
      <c r="C1829" s="156" t="s">
        <v>6191</v>
      </c>
      <c r="D1829" s="156" t="s">
        <v>6191</v>
      </c>
      <c r="F1829" t="str">
        <f t="shared" si="38"/>
        <v>5120099140 - Work Permit</v>
      </c>
    </row>
    <row r="1830" spans="1:6">
      <c r="A1830" s="91" t="s">
        <v>5276</v>
      </c>
      <c r="C1830" s="156" t="s">
        <v>6192</v>
      </c>
      <c r="D1830" s="156" t="s">
        <v>6192</v>
      </c>
      <c r="F1830" t="str">
        <f t="shared" si="38"/>
        <v>5120099150 - Nuduan Expense</v>
      </c>
    </row>
    <row r="1831" spans="1:6">
      <c r="A1831" s="91" t="s">
        <v>5277</v>
      </c>
      <c r="C1831" s="158" t="s">
        <v>6193</v>
      </c>
      <c r="D1831" s="158" t="s">
        <v>6193</v>
      </c>
      <c r="F1831" t="str">
        <f t="shared" si="38"/>
        <v>5120099160 - U Instant Privilege</v>
      </c>
    </row>
    <row r="1832" spans="1:6">
      <c r="A1832" s="91" t="s">
        <v>5278</v>
      </c>
      <c r="C1832" s="156" t="s">
        <v>6194</v>
      </c>
      <c r="D1832" s="156" t="s">
        <v>6195</v>
      </c>
      <c r="F1832" t="str">
        <f t="shared" si="38"/>
        <v>5120099170 - Relocation Allowances</v>
      </c>
    </row>
    <row r="1833" spans="1:6">
      <c r="A1833" s="91" t="s">
        <v>5279</v>
      </c>
      <c r="C1833" s="156" t="s">
        <v>6196</v>
      </c>
      <c r="D1833" s="156" t="s">
        <v>6197</v>
      </c>
      <c r="F1833" t="str">
        <f t="shared" si="38"/>
        <v>5120099180 - Employee Activities Expense</v>
      </c>
    </row>
    <row r="1834" spans="1:6">
      <c r="A1834" s="91" t="s">
        <v>5280</v>
      </c>
      <c r="C1834" s="156" t="s">
        <v>6198</v>
      </c>
      <c r="D1834" s="156" t="s">
        <v>6199</v>
      </c>
      <c r="F1834" t="str">
        <f t="shared" si="38"/>
        <v>5120099190 - Employee Relations Expense</v>
      </c>
    </row>
    <row r="1835" spans="1:6">
      <c r="A1835" s="91" t="s">
        <v>5281</v>
      </c>
      <c r="C1835" s="156" t="s">
        <v>6200</v>
      </c>
      <c r="D1835" s="156" t="s">
        <v>6201</v>
      </c>
      <c r="F1835" t="str">
        <f t="shared" si="38"/>
        <v>5120099200 - Welfare (Non-Insurance)</v>
      </c>
    </row>
    <row r="1836" spans="1:6">
      <c r="A1836" s="91" t="s">
        <v>5282</v>
      </c>
      <c r="C1836" s="156" t="s">
        <v>6202</v>
      </c>
      <c r="D1836" s="156" t="s">
        <v>6203</v>
      </c>
      <c r="F1836" t="str">
        <f t="shared" si="38"/>
        <v>5120099210 - Skill Development Fund</v>
      </c>
    </row>
    <row r="1837" spans="1:6">
      <c r="A1837" s="91" t="s">
        <v>5283</v>
      </c>
      <c r="C1837" s="158" t="s">
        <v>6204</v>
      </c>
      <c r="D1837" s="158" t="s">
        <v>6204</v>
      </c>
      <c r="F1837" t="str">
        <f t="shared" si="38"/>
        <v>5120099220 - Special Remuneration</v>
      </c>
    </row>
    <row r="1838" spans="1:6">
      <c r="A1838" s="91" t="s">
        <v>5284</v>
      </c>
      <c r="C1838" s="156" t="s">
        <v>6205</v>
      </c>
      <c r="D1838" s="156" t="s">
        <v>6205</v>
      </c>
      <c r="F1838" t="str">
        <f t="shared" si="38"/>
        <v>5120099980 - Other Staff Welfare</v>
      </c>
    </row>
    <row r="1839" spans="1:6">
      <c r="A1839" s="91" t="s">
        <v>5285</v>
      </c>
      <c r="C1839" s="156" t="s">
        <v>6206</v>
      </c>
      <c r="D1839" s="156" t="s">
        <v>6207</v>
      </c>
      <c r="F1839" t="str">
        <f t="shared" si="38"/>
        <v>5120099990 - Other Employee Benefit</v>
      </c>
    </row>
    <row r="1840" spans="1:6">
      <c r="A1840" s="91" t="s">
        <v>5286</v>
      </c>
      <c r="C1840" s="156" t="s">
        <v>6208</v>
      </c>
      <c r="D1840" s="156" t="s">
        <v>6209</v>
      </c>
      <c r="F1840" t="str">
        <f t="shared" si="38"/>
        <v>5150010010 - Ticket Expense</v>
      </c>
    </row>
    <row r="1841" spans="1:6">
      <c r="A1841" s="91" t="s">
        <v>5287</v>
      </c>
      <c r="C1841" s="156" t="s">
        <v>6210</v>
      </c>
      <c r="D1841" s="156" t="s">
        <v>6211</v>
      </c>
      <c r="F1841" t="str">
        <f t="shared" si="38"/>
        <v>5150010020 - Coin Transfer Expense</v>
      </c>
    </row>
    <row r="1842" spans="1:6">
      <c r="A1842" s="91" t="s">
        <v>5288</v>
      </c>
      <c r="C1842" s="156" t="s">
        <v>6212</v>
      </c>
      <c r="D1842" s="156" t="s">
        <v>6213</v>
      </c>
      <c r="F1842" t="str">
        <f t="shared" si="38"/>
        <v>5150010030 - Money Packing Expense</v>
      </c>
    </row>
    <row r="1843" spans="1:6">
      <c r="A1843" s="91" t="s">
        <v>5289</v>
      </c>
      <c r="C1843" s="156" t="s">
        <v>6214</v>
      </c>
      <c r="D1843" s="156" t="s">
        <v>6214</v>
      </c>
      <c r="F1843" t="str">
        <f t="shared" si="38"/>
        <v>5150011010 - Concession Fee</v>
      </c>
    </row>
    <row r="1844" spans="1:6">
      <c r="A1844" s="91" t="s">
        <v>5290</v>
      </c>
      <c r="C1844" s="156" t="s">
        <v>6215</v>
      </c>
      <c r="D1844" s="156" t="s">
        <v>6216</v>
      </c>
      <c r="F1844" t="str">
        <f t="shared" si="38"/>
        <v>5150011980 - Concession Fee (Contra)</v>
      </c>
    </row>
    <row r="1845" spans="1:6">
      <c r="A1845" s="91" t="s">
        <v>5291</v>
      </c>
      <c r="C1845" s="156" t="s">
        <v>6217</v>
      </c>
      <c r="D1845" s="156" t="s">
        <v>6218</v>
      </c>
      <c r="F1845" t="str">
        <f t="shared" si="38"/>
        <v>5150012010 - Security Expense</v>
      </c>
    </row>
    <row r="1846" spans="1:6">
      <c r="A1846" s="91" t="s">
        <v>5292</v>
      </c>
      <c r="C1846" s="156" t="s">
        <v>4827</v>
      </c>
      <c r="D1846" s="156" t="s">
        <v>6219</v>
      </c>
      <c r="F1846" t="str">
        <f t="shared" si="38"/>
        <v>5150013010 - Cleaning Service Expense</v>
      </c>
    </row>
    <row r="1847" spans="1:6">
      <c r="A1847" s="91" t="s">
        <v>5293</v>
      </c>
      <c r="C1847" s="156" t="s">
        <v>6220</v>
      </c>
      <c r="D1847" s="156" t="s">
        <v>6220</v>
      </c>
      <c r="F1847" t="str">
        <f t="shared" si="38"/>
        <v>5150014010 - Driver Service Fee</v>
      </c>
    </row>
    <row r="1848" spans="1:6">
      <c r="A1848" s="91" t="s">
        <v>5294</v>
      </c>
      <c r="C1848" s="156" t="s">
        <v>6221</v>
      </c>
      <c r="D1848" s="156" t="s">
        <v>6222</v>
      </c>
      <c r="F1848" t="str">
        <f t="shared" si="38"/>
        <v>5150015010 - Software, Website and Cloud Service</v>
      </c>
    </row>
    <row r="1849" spans="1:6">
      <c r="A1849" s="91" t="s">
        <v>5295</v>
      </c>
      <c r="C1849" s="156" t="s">
        <v>6223</v>
      </c>
      <c r="D1849" s="156" t="s">
        <v>6224</v>
      </c>
      <c r="F1849" t="str">
        <f t="shared" ref="F1849:F1899" si="39">A1849&amp;" - "&amp;D1849</f>
        <v>5150015040 - Hardware and Equipment</v>
      </c>
    </row>
    <row r="1850" spans="1:6">
      <c r="A1850" s="91" t="s">
        <v>5296</v>
      </c>
      <c r="C1850" s="156" t="s">
        <v>4856</v>
      </c>
      <c r="D1850" s="156" t="s">
        <v>4856</v>
      </c>
      <c r="F1850" t="str">
        <f t="shared" si="39"/>
        <v>5150016010 - License Fee</v>
      </c>
    </row>
    <row r="1851" spans="1:6">
      <c r="A1851" s="91" t="s">
        <v>5297</v>
      </c>
      <c r="C1851" s="156" t="s">
        <v>6225</v>
      </c>
      <c r="D1851" s="156" t="s">
        <v>6226</v>
      </c>
      <c r="F1851" t="str">
        <f t="shared" si="39"/>
        <v>5150017010 - Public Relation Expense</v>
      </c>
    </row>
    <row r="1852" spans="1:6">
      <c r="A1852" s="91" t="s">
        <v>5298</v>
      </c>
      <c r="C1852" s="156" t="s">
        <v>6227</v>
      </c>
      <c r="D1852" s="156" t="s">
        <v>6228</v>
      </c>
      <c r="F1852" t="str">
        <f t="shared" si="39"/>
        <v>5150017020 - Corporate Social Responsibility Activities (CSR)</v>
      </c>
    </row>
    <row r="1853" spans="1:6">
      <c r="A1853" s="91" t="s">
        <v>5299</v>
      </c>
      <c r="C1853" s="156" t="s">
        <v>6229</v>
      </c>
      <c r="D1853" s="156" t="s">
        <v>6230</v>
      </c>
      <c r="F1853" t="str">
        <f t="shared" si="39"/>
        <v>5150018010 - Business Development Expense</v>
      </c>
    </row>
    <row r="1854" spans="1:6">
      <c r="A1854" s="91" t="s">
        <v>5300</v>
      </c>
      <c r="C1854" s="158" t="s">
        <v>6231</v>
      </c>
      <c r="D1854" s="158" t="s">
        <v>6232</v>
      </c>
      <c r="F1854" t="str">
        <f t="shared" si="39"/>
        <v>5150018020 - Investment Market Survey</v>
      </c>
    </row>
    <row r="1855" spans="1:6">
      <c r="A1855" s="91" t="s">
        <v>5301</v>
      </c>
      <c r="C1855" s="156" t="s">
        <v>6233</v>
      </c>
      <c r="D1855" s="156" t="s">
        <v>6234</v>
      </c>
      <c r="F1855" t="str">
        <f t="shared" si="39"/>
        <v>5150019010 - Sales Commission - Staff</v>
      </c>
    </row>
    <row r="1856" spans="1:6">
      <c r="A1856" s="91" t="s">
        <v>5302</v>
      </c>
      <c r="C1856" s="156" t="s">
        <v>6235</v>
      </c>
      <c r="D1856" s="156" t="s">
        <v>6236</v>
      </c>
      <c r="F1856" t="str">
        <f t="shared" si="39"/>
        <v>5150019020 - Sales Commission - Other</v>
      </c>
    </row>
    <row r="1857" spans="1:6">
      <c r="A1857" s="91" t="s">
        <v>5303</v>
      </c>
      <c r="C1857" s="156" t="s">
        <v>6237</v>
      </c>
      <c r="D1857" s="156" t="s">
        <v>6238</v>
      </c>
      <c r="F1857" t="str">
        <f t="shared" si="39"/>
        <v>5150019030 - Credit Card Commission</v>
      </c>
    </row>
    <row r="1858" spans="1:6">
      <c r="A1858" s="91" t="s">
        <v>5304</v>
      </c>
      <c r="C1858" s="156" t="s">
        <v>6239</v>
      </c>
      <c r="D1858" s="156" t="s">
        <v>6239</v>
      </c>
      <c r="F1858" t="str">
        <f t="shared" si="39"/>
        <v>5150019040 - Sales Incentive</v>
      </c>
    </row>
    <row r="1859" spans="1:6">
      <c r="A1859" s="91" t="s">
        <v>5305</v>
      </c>
      <c r="C1859" s="156" t="s">
        <v>6240</v>
      </c>
      <c r="D1859" s="156" t="s">
        <v>6240</v>
      </c>
      <c r="F1859" t="str">
        <f t="shared" si="39"/>
        <v>5150019050 - Marketing Expense</v>
      </c>
    </row>
    <row r="1860" spans="1:6">
      <c r="A1860" s="91" t="s">
        <v>5306</v>
      </c>
      <c r="C1860" s="158" t="s">
        <v>6241</v>
      </c>
      <c r="D1860" s="158" t="s">
        <v>6241</v>
      </c>
      <c r="F1860" t="str">
        <f t="shared" si="39"/>
        <v>5150019060 - Marketing Research</v>
      </c>
    </row>
    <row r="1861" spans="1:6">
      <c r="A1861" s="91" t="s">
        <v>5307</v>
      </c>
      <c r="C1861" s="156" t="s">
        <v>6242</v>
      </c>
      <c r="D1861" s="156" t="s">
        <v>6243</v>
      </c>
      <c r="F1861" t="str">
        <f t="shared" si="39"/>
        <v>5150019070 - Sample/Demo/Testing</v>
      </c>
    </row>
    <row r="1862" spans="1:6">
      <c r="A1862" s="91" t="s">
        <v>5308</v>
      </c>
      <c r="C1862" s="158" t="s">
        <v>6244</v>
      </c>
      <c r="D1862" s="158" t="s">
        <v>6245</v>
      </c>
      <c r="F1862" t="str">
        <f t="shared" si="39"/>
        <v>5150019080 - Customer Relation Management Expenses</v>
      </c>
    </row>
    <row r="1863" spans="1:6">
      <c r="A1863" s="91" t="s">
        <v>5309</v>
      </c>
      <c r="C1863" s="158" t="s">
        <v>6246</v>
      </c>
      <c r="D1863" s="158" t="s">
        <v>6246</v>
      </c>
      <c r="F1863" t="str">
        <f t="shared" si="39"/>
        <v>5150019090 - Branding Fee</v>
      </c>
    </row>
    <row r="1864" spans="1:6">
      <c r="A1864" s="91" t="s">
        <v>5310</v>
      </c>
      <c r="C1864" s="158" t="s">
        <v>6247</v>
      </c>
      <c r="D1864" s="158" t="s">
        <v>6248</v>
      </c>
      <c r="F1864" t="str">
        <f t="shared" si="39"/>
        <v>5150019100 - Brokerage Expenses</v>
      </c>
    </row>
    <row r="1865" spans="1:6">
      <c r="A1865" s="91" t="s">
        <v>5311</v>
      </c>
      <c r="C1865" s="158" t="s">
        <v>6249</v>
      </c>
      <c r="D1865" s="158" t="s">
        <v>6250</v>
      </c>
      <c r="F1865" t="str">
        <f t="shared" si="39"/>
        <v>5150019110 - Marketing-Brand Communication</v>
      </c>
    </row>
    <row r="1866" spans="1:6">
      <c r="A1866" s="91" t="s">
        <v>5312</v>
      </c>
      <c r="C1866" s="158" t="s">
        <v>6251</v>
      </c>
      <c r="D1866" s="158" t="s">
        <v>6252</v>
      </c>
      <c r="F1866" t="str">
        <f t="shared" si="39"/>
        <v>5150019120 - Marketing-Public Announcement</v>
      </c>
    </row>
    <row r="1867" spans="1:6">
      <c r="A1867" s="91" t="s">
        <v>5313</v>
      </c>
      <c r="C1867" s="158" t="s">
        <v>6253</v>
      </c>
      <c r="D1867" s="158" t="s">
        <v>6253</v>
      </c>
      <c r="F1867" t="str">
        <f t="shared" si="39"/>
        <v>5150019130 - Marketing-Leaflet</v>
      </c>
    </row>
    <row r="1868" spans="1:6">
      <c r="A1868" s="91" t="s">
        <v>5314</v>
      </c>
      <c r="C1868" s="158" t="s">
        <v>6254</v>
      </c>
      <c r="D1868" s="158" t="s">
        <v>6254</v>
      </c>
      <c r="F1868" t="str">
        <f t="shared" si="39"/>
        <v>5150019140 - Marketing-Event-BBL</v>
      </c>
    </row>
    <row r="1869" spans="1:6">
      <c r="A1869" s="91" t="s">
        <v>5315</v>
      </c>
      <c r="C1869" s="158" t="s">
        <v>6255</v>
      </c>
      <c r="D1869" s="158" t="s">
        <v>6256</v>
      </c>
      <c r="F1869" t="str">
        <f t="shared" si="39"/>
        <v>5150019150 - Marketing-Activities-New Partner</v>
      </c>
    </row>
    <row r="1870" spans="1:6">
      <c r="A1870" s="91" t="s">
        <v>5316</v>
      </c>
      <c r="C1870" s="158" t="s">
        <v>6257</v>
      </c>
      <c r="D1870" s="158" t="s">
        <v>6258</v>
      </c>
      <c r="F1870" t="str">
        <f t="shared" si="39"/>
        <v xml:space="preserve">5150019160 - Marketing SMS and EDM Campaign </v>
      </c>
    </row>
    <row r="1871" spans="1:6">
      <c r="A1871" s="91" t="s">
        <v>5317</v>
      </c>
      <c r="C1871" s="156" t="s">
        <v>6259</v>
      </c>
      <c r="D1871" s="156" t="s">
        <v>6259</v>
      </c>
      <c r="F1871" t="str">
        <f t="shared" si="39"/>
        <v>5150019180 - Packaging</v>
      </c>
    </row>
    <row r="1872" spans="1:6">
      <c r="A1872" s="91" t="s">
        <v>5318</v>
      </c>
      <c r="C1872" s="156" t="s">
        <v>4748</v>
      </c>
      <c r="D1872" s="156" t="s">
        <v>4748</v>
      </c>
      <c r="F1872" t="str">
        <f t="shared" si="39"/>
        <v>5150020010 - Advertising</v>
      </c>
    </row>
    <row r="1873" spans="1:6">
      <c r="A1873" s="91" t="s">
        <v>5319</v>
      </c>
      <c r="C1873" s="156" t="s">
        <v>4752</v>
      </c>
      <c r="D1873" s="156" t="s">
        <v>4752</v>
      </c>
      <c r="F1873" t="str">
        <f t="shared" si="39"/>
        <v>5150020020 - Additional &amp; Event</v>
      </c>
    </row>
    <row r="1874" spans="1:6">
      <c r="A1874" s="91" t="s">
        <v>5320</v>
      </c>
      <c r="C1874" s="158" t="s">
        <v>6260</v>
      </c>
      <c r="D1874" s="158" t="s">
        <v>6260</v>
      </c>
      <c r="F1874" t="str">
        <f t="shared" si="39"/>
        <v>5150020030 - Brochures</v>
      </c>
    </row>
    <row r="1875" spans="1:6">
      <c r="A1875" s="91" t="s">
        <v>5321</v>
      </c>
      <c r="C1875" s="158" t="s">
        <v>6261</v>
      </c>
      <c r="D1875" s="158" t="s">
        <v>6261</v>
      </c>
      <c r="F1875" t="str">
        <f t="shared" si="39"/>
        <v>5150020040 - Billboard</v>
      </c>
    </row>
    <row r="1876" spans="1:6">
      <c r="A1876" s="91" t="s">
        <v>5322</v>
      </c>
      <c r="C1876" s="156" t="s">
        <v>6262</v>
      </c>
      <c r="D1876" s="156" t="s">
        <v>6262</v>
      </c>
      <c r="F1876" t="str">
        <f t="shared" si="39"/>
        <v>5150020050 - Sales Promotion</v>
      </c>
    </row>
    <row r="1877" spans="1:6">
      <c r="A1877" s="91" t="s">
        <v>5323</v>
      </c>
      <c r="C1877" s="158" t="s">
        <v>6263</v>
      </c>
      <c r="D1877" s="158" t="s">
        <v>6263</v>
      </c>
      <c r="F1877" t="str">
        <f t="shared" si="39"/>
        <v>5150020060 - Coupon</v>
      </c>
    </row>
    <row r="1878" spans="1:6">
      <c r="A1878" s="91" t="s">
        <v>5324</v>
      </c>
      <c r="C1878" s="156" t="s">
        <v>6264</v>
      </c>
      <c r="D1878" s="156" t="s">
        <v>6264</v>
      </c>
      <c r="F1878" t="str">
        <f t="shared" si="39"/>
        <v>5150020070 - Online</v>
      </c>
    </row>
    <row r="1879" spans="1:6">
      <c r="A1879" s="91" t="s">
        <v>5325</v>
      </c>
      <c r="C1879" s="156" t="s">
        <v>6055</v>
      </c>
      <c r="D1879" s="156" t="s">
        <v>6055</v>
      </c>
      <c r="F1879" t="str">
        <f t="shared" si="39"/>
        <v>5150020080 - Production Expense</v>
      </c>
    </row>
    <row r="1880" spans="1:6">
      <c r="A1880" s="91" t="s">
        <v>5326</v>
      </c>
      <c r="C1880" s="156" t="s">
        <v>6265</v>
      </c>
      <c r="D1880" s="156" t="s">
        <v>6265</v>
      </c>
      <c r="F1880" t="str">
        <f t="shared" si="39"/>
        <v>5150020090 - Sampling</v>
      </c>
    </row>
    <row r="1881" spans="1:6">
      <c r="A1881" s="91" t="s">
        <v>5327</v>
      </c>
      <c r="C1881" s="156" t="s">
        <v>4852</v>
      </c>
      <c r="D1881" s="156" t="s">
        <v>6266</v>
      </c>
      <c r="F1881" t="str">
        <f t="shared" si="39"/>
        <v>5150021010 - Travelling Expense</v>
      </c>
    </row>
    <row r="1882" spans="1:6">
      <c r="A1882" s="91" t="s">
        <v>5328</v>
      </c>
      <c r="C1882" s="156" t="s">
        <v>6267</v>
      </c>
      <c r="D1882" s="156" t="s">
        <v>6267</v>
      </c>
      <c r="F1882" t="str">
        <f t="shared" si="39"/>
        <v>5150021020 - Fuel &amp; Oil</v>
      </c>
    </row>
    <row r="1883" spans="1:6">
      <c r="A1883" s="91" t="s">
        <v>5329</v>
      </c>
      <c r="C1883" s="156" t="s">
        <v>6268</v>
      </c>
      <c r="D1883" s="156" t="s">
        <v>6269</v>
      </c>
      <c r="F1883" t="str">
        <f t="shared" si="39"/>
        <v>5150021030 - Accommodation Expense</v>
      </c>
    </row>
    <row r="1884" spans="1:6">
      <c r="A1884" s="91" t="s">
        <v>5330</v>
      </c>
      <c r="C1884" s="156" t="s">
        <v>4795</v>
      </c>
      <c r="D1884" s="156" t="s">
        <v>6270</v>
      </c>
      <c r="F1884" t="str">
        <f t="shared" si="39"/>
        <v>5150022010 - Electricity Expense</v>
      </c>
    </row>
    <row r="1885" spans="1:6">
      <c r="A1885" s="91" t="s">
        <v>5331</v>
      </c>
      <c r="C1885" s="156" t="s">
        <v>4797</v>
      </c>
      <c r="D1885" s="156" t="s">
        <v>6271</v>
      </c>
      <c r="F1885" t="str">
        <f t="shared" si="39"/>
        <v>5150022020 - Water Expense</v>
      </c>
    </row>
    <row r="1886" spans="1:6">
      <c r="A1886" s="91" t="s">
        <v>5332</v>
      </c>
      <c r="C1886" s="156" t="s">
        <v>6272</v>
      </c>
      <c r="D1886" s="156" t="s">
        <v>6273</v>
      </c>
      <c r="F1886" t="str">
        <f t="shared" si="39"/>
        <v>5150022030 - Air Conditioning Expense</v>
      </c>
    </row>
    <row r="1887" spans="1:6">
      <c r="A1887" s="91" t="s">
        <v>5333</v>
      </c>
      <c r="C1887" s="156" t="s">
        <v>4799</v>
      </c>
      <c r="D1887" s="156" t="s">
        <v>6274</v>
      </c>
      <c r="F1887" t="str">
        <f t="shared" si="39"/>
        <v>5150022040 - Telephone Expense</v>
      </c>
    </row>
    <row r="1888" spans="1:6">
      <c r="A1888" s="91" t="s">
        <v>5334</v>
      </c>
      <c r="C1888" s="158" t="s">
        <v>6275</v>
      </c>
      <c r="D1888" s="158" t="s">
        <v>6275</v>
      </c>
      <c r="F1888" t="str">
        <f t="shared" si="39"/>
        <v>5150022050 - Mobile Phone</v>
      </c>
    </row>
    <row r="1889" spans="1:6">
      <c r="A1889" s="91" t="s">
        <v>5335</v>
      </c>
      <c r="C1889" s="156" t="s">
        <v>4801</v>
      </c>
      <c r="D1889" s="156" t="s">
        <v>6276</v>
      </c>
      <c r="F1889" t="str">
        <f t="shared" si="39"/>
        <v>5150022060 - Internet Expense</v>
      </c>
    </row>
    <row r="1890" spans="1:6">
      <c r="A1890" s="91" t="s">
        <v>5336</v>
      </c>
      <c r="C1890" s="156" t="s">
        <v>6277</v>
      </c>
      <c r="D1890" s="156" t="s">
        <v>6277</v>
      </c>
      <c r="F1890" t="str">
        <f t="shared" si="39"/>
        <v>5150022070 - Cable TV</v>
      </c>
    </row>
    <row r="1891" spans="1:6">
      <c r="A1891" s="91" t="s">
        <v>5337</v>
      </c>
      <c r="C1891" s="156" t="s">
        <v>6278</v>
      </c>
      <c r="D1891" s="156" t="s">
        <v>6279</v>
      </c>
      <c r="F1891" t="str">
        <f t="shared" si="39"/>
        <v>5150022080 - Other Communication Expense</v>
      </c>
    </row>
    <row r="1892" spans="1:6">
      <c r="A1892" s="91" t="s">
        <v>5338</v>
      </c>
      <c r="C1892" s="156" t="s">
        <v>4809</v>
      </c>
      <c r="D1892" s="156" t="s">
        <v>4809</v>
      </c>
      <c r="F1892" t="str">
        <f t="shared" si="39"/>
        <v>5150023010 - Common Fee</v>
      </c>
    </row>
    <row r="1893" spans="1:6">
      <c r="A1893" s="91" t="s">
        <v>5339</v>
      </c>
      <c r="C1893" s="156" t="s">
        <v>6280</v>
      </c>
      <c r="D1893" s="156" t="s">
        <v>6281</v>
      </c>
      <c r="F1893" t="str">
        <f t="shared" si="39"/>
        <v>5150024010 - Stationery &amp; Printing</v>
      </c>
    </row>
    <row r="1894" spans="1:6">
      <c r="A1894" s="91" t="s">
        <v>5340</v>
      </c>
      <c r="C1894" s="156" t="s">
        <v>6282</v>
      </c>
      <c r="D1894" s="156" t="s">
        <v>6283</v>
      </c>
      <c r="F1894" t="str">
        <f t="shared" si="39"/>
        <v>5150024020 - Safety Equipment Expense</v>
      </c>
    </row>
    <row r="1895" spans="1:6">
      <c r="A1895" s="91" t="s">
        <v>5341</v>
      </c>
      <c r="C1895" s="156" t="s">
        <v>6284</v>
      </c>
      <c r="D1895" s="156" t="s">
        <v>6285</v>
      </c>
      <c r="F1895" t="str">
        <f t="shared" si="39"/>
        <v>5150024030 - Copying Expense</v>
      </c>
    </row>
    <row r="1896" spans="1:6">
      <c r="A1896" s="91" t="s">
        <v>5342</v>
      </c>
      <c r="C1896" s="156" t="s">
        <v>6286</v>
      </c>
      <c r="D1896" s="156" t="s">
        <v>6287</v>
      </c>
      <c r="F1896" t="str">
        <f t="shared" si="39"/>
        <v>5150024040 - Book and Magazine Expense</v>
      </c>
    </row>
    <row r="1897" spans="1:6">
      <c r="A1897" s="91" t="s">
        <v>5343</v>
      </c>
      <c r="C1897" s="156" t="s">
        <v>6288</v>
      </c>
      <c r="D1897" s="156" t="s">
        <v>6289</v>
      </c>
      <c r="F1897" t="str">
        <f t="shared" si="39"/>
        <v>5150024050 - Other Office Supplies</v>
      </c>
    </row>
    <row r="1898" spans="1:6">
      <c r="A1898" s="91" t="s">
        <v>5344</v>
      </c>
      <c r="C1898" s="156" t="s">
        <v>1793</v>
      </c>
      <c r="D1898" s="156" t="s">
        <v>1793</v>
      </c>
      <c r="F1898" t="str">
        <f t="shared" si="39"/>
        <v>5150025010 - Operating Supplies</v>
      </c>
    </row>
    <row r="1899" spans="1:6">
      <c r="A1899" s="91" t="s">
        <v>5345</v>
      </c>
      <c r="C1899" s="156" t="s">
        <v>6290</v>
      </c>
      <c r="D1899" s="156" t="s">
        <v>6290</v>
      </c>
      <c r="F1899" t="str">
        <f t="shared" si="39"/>
        <v>5150025020 - Engineer Supplies</v>
      </c>
    </row>
    <row r="1900" spans="1:6">
      <c r="A1900" s="91" t="s">
        <v>5346</v>
      </c>
      <c r="C1900" s="156" t="s">
        <v>6291</v>
      </c>
      <c r="D1900" s="156" t="s">
        <v>6291</v>
      </c>
      <c r="F1900" t="str">
        <f t="shared" ref="F1900:F1958" si="40">A1900&amp;" - "&amp;D1900</f>
        <v>5150025030 - Maintenance Supplies</v>
      </c>
    </row>
    <row r="1901" spans="1:6">
      <c r="A1901" s="91" t="s">
        <v>5347</v>
      </c>
      <c r="C1901" s="156" t="s">
        <v>1776</v>
      </c>
      <c r="D1901" s="156" t="s">
        <v>1776</v>
      </c>
      <c r="F1901" t="str">
        <f t="shared" si="40"/>
        <v>5150025040 - Cleaning Supplies</v>
      </c>
    </row>
    <row r="1902" spans="1:6">
      <c r="A1902" s="91" t="s">
        <v>5348</v>
      </c>
      <c r="C1902" s="156" t="s">
        <v>1774</v>
      </c>
      <c r="D1902" s="156" t="s">
        <v>1774</v>
      </c>
      <c r="F1902" t="str">
        <f t="shared" si="40"/>
        <v>5150025050 - Guest Supplies</v>
      </c>
    </row>
    <row r="1903" spans="1:6">
      <c r="A1903" s="91" t="s">
        <v>5349</v>
      </c>
      <c r="C1903" s="156" t="s">
        <v>6292</v>
      </c>
      <c r="D1903" s="156" t="s">
        <v>6292</v>
      </c>
      <c r="F1903" t="str">
        <f t="shared" si="40"/>
        <v>5150025060 - Restaurant Supplies</v>
      </c>
    </row>
    <row r="1904" spans="1:6">
      <c r="A1904" s="91" t="s">
        <v>5350</v>
      </c>
      <c r="C1904" s="156" t="s">
        <v>6293</v>
      </c>
      <c r="D1904" s="156" t="s">
        <v>6294</v>
      </c>
      <c r="F1904" t="str">
        <f t="shared" si="40"/>
        <v>5150025070 - Fertiliser &amp; Chemicals Supplies</v>
      </c>
    </row>
    <row r="1905" spans="1:6">
      <c r="A1905" s="91" t="s">
        <v>5351</v>
      </c>
      <c r="C1905" s="156" t="s">
        <v>1791</v>
      </c>
      <c r="D1905" s="156" t="s">
        <v>1791</v>
      </c>
      <c r="F1905" t="str">
        <f t="shared" si="40"/>
        <v>5150025080 - Laundry Supplies</v>
      </c>
    </row>
    <row r="1906" spans="1:6">
      <c r="A1906" s="91" t="s">
        <v>5352</v>
      </c>
      <c r="C1906" s="156" t="s">
        <v>6295</v>
      </c>
      <c r="D1906" s="156" t="s">
        <v>6296</v>
      </c>
      <c r="F1906" t="str">
        <f t="shared" si="40"/>
        <v>5150025090 - Food &amp; Beverage Supplies</v>
      </c>
    </row>
    <row r="1907" spans="1:6">
      <c r="A1907" s="91" t="s">
        <v>5353</v>
      </c>
      <c r="C1907" s="156" t="s">
        <v>6297</v>
      </c>
      <c r="D1907" s="156" t="s">
        <v>6297</v>
      </c>
      <c r="F1907" t="str">
        <f t="shared" si="40"/>
        <v>5150025100 - Kitchen Supplies</v>
      </c>
    </row>
    <row r="1908" spans="1:6">
      <c r="A1908" s="91" t="s">
        <v>5354</v>
      </c>
      <c r="C1908" s="156" t="s">
        <v>1800</v>
      </c>
      <c r="D1908" s="156" t="s">
        <v>1800</v>
      </c>
      <c r="F1908" t="str">
        <f t="shared" si="40"/>
        <v>5150025990 - Other Supplies</v>
      </c>
    </row>
    <row r="1909" spans="1:6">
      <c r="A1909" s="91" t="s">
        <v>5355</v>
      </c>
      <c r="C1909" s="156" t="s">
        <v>2357</v>
      </c>
      <c r="D1909" s="156" t="s">
        <v>2357</v>
      </c>
      <c r="F1909" t="str">
        <f t="shared" si="40"/>
        <v>5150026010 - Operating Equipment</v>
      </c>
    </row>
    <row r="1910" spans="1:6">
      <c r="A1910" s="91" t="s">
        <v>5356</v>
      </c>
      <c r="C1910" s="156" t="s">
        <v>1875</v>
      </c>
      <c r="D1910" s="156" t="s">
        <v>1875</v>
      </c>
      <c r="F1910" t="str">
        <f t="shared" si="40"/>
        <v>5150027010 - Kitchen Utensils</v>
      </c>
    </row>
    <row r="1911" spans="1:6">
      <c r="A1911" s="91" t="s">
        <v>5357</v>
      </c>
      <c r="C1911" s="156" t="s">
        <v>1873</v>
      </c>
      <c r="D1911" s="156" t="s">
        <v>1873</v>
      </c>
      <c r="F1911" t="str">
        <f t="shared" si="40"/>
        <v>5150027020 - Restaurant Utensils</v>
      </c>
    </row>
    <row r="1912" spans="1:6">
      <c r="A1912" s="91" t="s">
        <v>5358</v>
      </c>
      <c r="C1912" s="156" t="s">
        <v>6298</v>
      </c>
      <c r="D1912" s="156" t="s">
        <v>6299</v>
      </c>
      <c r="F1912" t="str">
        <f t="shared" si="40"/>
        <v>5150028010 - Land Rental and Service Fee</v>
      </c>
    </row>
    <row r="1913" spans="1:6">
      <c r="A1913" s="91" t="s">
        <v>5359</v>
      </c>
      <c r="C1913" s="156" t="s">
        <v>6300</v>
      </c>
      <c r="D1913" s="156" t="s">
        <v>6301</v>
      </c>
      <c r="F1913" t="str">
        <f t="shared" si="40"/>
        <v>5150028020 - Space Using and Service Fee</v>
      </c>
    </row>
    <row r="1914" spans="1:6">
      <c r="A1914" s="91" t="s">
        <v>5360</v>
      </c>
      <c r="C1914" s="156" t="s">
        <v>6302</v>
      </c>
      <c r="D1914" s="156" t="s">
        <v>6303</v>
      </c>
      <c r="F1914" t="str">
        <f t="shared" si="40"/>
        <v>5150028030 - Warehouse Rental and service fee</v>
      </c>
    </row>
    <row r="1915" spans="1:6">
      <c r="A1915" s="91" t="s">
        <v>5361</v>
      </c>
      <c r="C1915" s="156" t="s">
        <v>6304</v>
      </c>
      <c r="D1915" s="156" t="s">
        <v>6304</v>
      </c>
      <c r="F1915" t="str">
        <f t="shared" si="40"/>
        <v>5150028050 - Leasehold Rights Fee</v>
      </c>
    </row>
    <row r="1916" spans="1:6">
      <c r="A1916" s="91" t="s">
        <v>5362</v>
      </c>
      <c r="C1916" s="158" t="s">
        <v>6305</v>
      </c>
      <c r="D1916" s="158" t="s">
        <v>6057</v>
      </c>
      <c r="F1916" t="str">
        <f t="shared" si="40"/>
        <v>5150028060 - Building Rental and Service Fee</v>
      </c>
    </row>
    <row r="1917" spans="1:6">
      <c r="A1917" s="91" t="s">
        <v>5363</v>
      </c>
      <c r="C1917" s="156" t="s">
        <v>6306</v>
      </c>
      <c r="D1917" s="156" t="s">
        <v>6307</v>
      </c>
      <c r="F1917" t="str">
        <f t="shared" si="40"/>
        <v>5150028070 - Depot Rental and Service Fee</v>
      </c>
    </row>
    <row r="1918" spans="1:6">
      <c r="A1918" s="91" t="s">
        <v>5364</v>
      </c>
      <c r="C1918" s="156" t="s">
        <v>6308</v>
      </c>
      <c r="D1918" s="156" t="s">
        <v>6309</v>
      </c>
      <c r="F1918" t="str">
        <f t="shared" si="40"/>
        <v>5150028080 - Office Rental and Service Fee</v>
      </c>
    </row>
    <row r="1919" spans="1:6">
      <c r="A1919" s="91" t="s">
        <v>5365</v>
      </c>
      <c r="C1919" s="156" t="s">
        <v>6310</v>
      </c>
      <c r="D1919" s="156" t="s">
        <v>6311</v>
      </c>
      <c r="F1919" t="str">
        <f t="shared" si="40"/>
        <v>5150028090 - Office Equipment Rental and Service Fee</v>
      </c>
    </row>
    <row r="1920" spans="1:6">
      <c r="A1920" s="91" t="s">
        <v>5366</v>
      </c>
      <c r="C1920" s="156" t="s">
        <v>6312</v>
      </c>
      <c r="D1920" s="156" t="s">
        <v>6313</v>
      </c>
      <c r="F1920" t="str">
        <f t="shared" si="40"/>
        <v>5150028100 - Machine &amp; Equipment Rental and Service Fee</v>
      </c>
    </row>
    <row r="1921" spans="1:6">
      <c r="A1921" s="91" t="s">
        <v>5367</v>
      </c>
      <c r="C1921" s="156" t="s">
        <v>6314</v>
      </c>
      <c r="D1921" s="156" t="s">
        <v>6315</v>
      </c>
      <c r="F1921" t="str">
        <f t="shared" si="40"/>
        <v>5150028110 - Shop Rental and Service Fee</v>
      </c>
    </row>
    <row r="1922" spans="1:6">
      <c r="A1922" s="91" t="s">
        <v>5368</v>
      </c>
      <c r="C1922" s="156" t="s">
        <v>6316</v>
      </c>
      <c r="D1922" s="156" t="s">
        <v>6317</v>
      </c>
      <c r="F1922" t="str">
        <f t="shared" si="40"/>
        <v>5150028120 - Vehicle Rental and Service Fee</v>
      </c>
    </row>
    <row r="1923" spans="1:6">
      <c r="A1923" s="91" t="s">
        <v>5369</v>
      </c>
      <c r="C1923" s="156" t="s">
        <v>6318</v>
      </c>
      <c r="D1923" s="156" t="s">
        <v>6319</v>
      </c>
      <c r="F1923" t="str">
        <f t="shared" si="40"/>
        <v>5150028130 - Parking Rental and  Service Fee</v>
      </c>
    </row>
    <row r="1924" spans="1:6">
      <c r="A1924" s="91" t="s">
        <v>5370</v>
      </c>
      <c r="C1924" s="156" t="s">
        <v>6320</v>
      </c>
      <c r="D1924" s="156" t="s">
        <v>6321</v>
      </c>
      <c r="F1924" t="str">
        <f t="shared" si="40"/>
        <v>5150028140 - Buggy Rental and Service Fee</v>
      </c>
    </row>
    <row r="1925" spans="1:6">
      <c r="A1925" s="91" t="s">
        <v>5371</v>
      </c>
      <c r="C1925" s="156" t="s">
        <v>6322</v>
      </c>
      <c r="D1925" s="156" t="s">
        <v>6323</v>
      </c>
      <c r="F1925" t="str">
        <f t="shared" si="40"/>
        <v>5150028980 - Rental Expense (Contra)</v>
      </c>
    </row>
    <row r="1926" spans="1:6">
      <c r="A1926" s="91" t="s">
        <v>5372</v>
      </c>
      <c r="C1926" s="156" t="s">
        <v>6324</v>
      </c>
      <c r="D1926" s="156" t="s">
        <v>6325</v>
      </c>
      <c r="F1926" t="str">
        <f t="shared" si="40"/>
        <v>5150028990 - Other Rental and Service Fee</v>
      </c>
    </row>
    <row r="1927" spans="1:6">
      <c r="A1927" s="91" t="s">
        <v>5373</v>
      </c>
      <c r="C1927" s="156" t="s">
        <v>6326</v>
      </c>
      <c r="D1927" s="160" t="s">
        <v>6056</v>
      </c>
      <c r="F1927" t="str">
        <f t="shared" si="40"/>
        <v>5150029010 - Repair &amp; Maintenance - Building</v>
      </c>
    </row>
    <row r="1928" spans="1:6">
      <c r="A1928" s="91" t="s">
        <v>5374</v>
      </c>
      <c r="C1928" s="156" t="s">
        <v>6327</v>
      </c>
      <c r="D1928" s="156" t="s">
        <v>6328</v>
      </c>
      <c r="F1928" t="str">
        <f t="shared" si="40"/>
        <v>5150029020 - Repair &amp; Maintenance - Office Building</v>
      </c>
    </row>
    <row r="1929" spans="1:6">
      <c r="A1929" s="91" t="s">
        <v>5375</v>
      </c>
      <c r="C1929" s="156" t="s">
        <v>6329</v>
      </c>
      <c r="D1929" s="156" t="s">
        <v>6330</v>
      </c>
      <c r="F1929" t="str">
        <f t="shared" si="40"/>
        <v>5150029030 - Repair &amp; Maintenance - Elevator System</v>
      </c>
    </row>
    <row r="1930" spans="1:6">
      <c r="A1930" s="91" t="s">
        <v>5376</v>
      </c>
      <c r="C1930" s="156" t="s">
        <v>6331</v>
      </c>
      <c r="D1930" s="156" t="s">
        <v>6332</v>
      </c>
      <c r="F1930" t="str">
        <f t="shared" si="40"/>
        <v>5150029040 - Repair &amp; Maintenance - Electrical System</v>
      </c>
    </row>
    <row r="1931" spans="1:6">
      <c r="A1931" s="91" t="s">
        <v>5377</v>
      </c>
      <c r="C1931" s="156" t="s">
        <v>6333</v>
      </c>
      <c r="D1931" s="156" t="s">
        <v>6334</v>
      </c>
      <c r="F1931" t="str">
        <f t="shared" si="40"/>
        <v>5150029050 - Repair &amp; Maintenance - Water System</v>
      </c>
    </row>
    <row r="1932" spans="1:6">
      <c r="A1932" s="91" t="s">
        <v>5378</v>
      </c>
      <c r="C1932" s="156" t="s">
        <v>6335</v>
      </c>
      <c r="D1932" s="156" t="s">
        <v>6336</v>
      </c>
      <c r="F1932" t="str">
        <f t="shared" si="40"/>
        <v>5150029060 - Repair &amp; Maintenance - Air Conditioning System</v>
      </c>
    </row>
    <row r="1933" spans="1:6">
      <c r="A1933" s="91" t="s">
        <v>5379</v>
      </c>
      <c r="C1933" s="156" t="s">
        <v>6337</v>
      </c>
      <c r="D1933" s="156" t="s">
        <v>6338</v>
      </c>
      <c r="F1933" t="str">
        <f t="shared" si="40"/>
        <v>5150029070 - Repair &amp; Maintenance - Fire Alarm System</v>
      </c>
    </row>
    <row r="1934" spans="1:6">
      <c r="A1934" s="91" t="s">
        <v>5380</v>
      </c>
      <c r="C1934" s="156" t="s">
        <v>6339</v>
      </c>
      <c r="D1934" s="156" t="s">
        <v>6340</v>
      </c>
      <c r="F1934" t="str">
        <f t="shared" si="40"/>
        <v>5150029080 - Repair &amp; Maintenance - Plumbing System</v>
      </c>
    </row>
    <row r="1935" spans="1:6">
      <c r="A1935" s="91" t="s">
        <v>5381</v>
      </c>
      <c r="C1935" s="158" t="s">
        <v>6341</v>
      </c>
      <c r="D1935" s="158" t="s">
        <v>6342</v>
      </c>
      <c r="F1935" t="str">
        <f t="shared" si="40"/>
        <v>5150029090 - Repair &amp; Maintenance - Radio &amp; TV System</v>
      </c>
    </row>
    <row r="1936" spans="1:6">
      <c r="A1936" s="91" t="s">
        <v>5382</v>
      </c>
      <c r="C1936" s="158" t="s">
        <v>6343</v>
      </c>
      <c r="D1936" s="158" t="s">
        <v>6344</v>
      </c>
      <c r="F1936" t="str">
        <f t="shared" si="40"/>
        <v>5150029100 - Repair &amp; Maintenance - Telecommunication System</v>
      </c>
    </row>
    <row r="1937" spans="1:6">
      <c r="A1937" s="91" t="s">
        <v>5383</v>
      </c>
      <c r="C1937" s="158" t="s">
        <v>6345</v>
      </c>
      <c r="D1937" s="158" t="s">
        <v>6346</v>
      </c>
      <c r="F1937" t="str">
        <f t="shared" si="40"/>
        <v>5150029110 - Repair &amp; Maintenance - Telephone</v>
      </c>
    </row>
    <row r="1938" spans="1:6">
      <c r="A1938" s="91" t="s">
        <v>5384</v>
      </c>
      <c r="C1938" s="156" t="s">
        <v>6347</v>
      </c>
      <c r="D1938" s="156" t="s">
        <v>6348</v>
      </c>
      <c r="F1938" t="str">
        <f t="shared" si="40"/>
        <v>5150029120 - Repair &amp; Maintenance - Engineer System</v>
      </c>
    </row>
    <row r="1939" spans="1:6">
      <c r="A1939" s="91" t="s">
        <v>5385</v>
      </c>
      <c r="C1939" s="156" t="s">
        <v>6349</v>
      </c>
      <c r="D1939" s="156" t="s">
        <v>6350</v>
      </c>
      <c r="F1939" t="str">
        <f t="shared" si="40"/>
        <v>5150029130 - Repair &amp; Maintenance - Office Equipment</v>
      </c>
    </row>
    <row r="1940" spans="1:6">
      <c r="A1940" s="91" t="s">
        <v>5386</v>
      </c>
      <c r="C1940" s="156" t="s">
        <v>6351</v>
      </c>
      <c r="D1940" s="156" t="s">
        <v>6352</v>
      </c>
      <c r="F1940" t="str">
        <f t="shared" si="40"/>
        <v>5150029140 - Repair &amp; Maintenance - Furniture &amp; Fixture</v>
      </c>
    </row>
    <row r="1941" spans="1:6">
      <c r="A1941" s="91" t="s">
        <v>5387</v>
      </c>
      <c r="C1941" s="156" t="s">
        <v>6353</v>
      </c>
      <c r="D1941" s="156" t="s">
        <v>6354</v>
      </c>
      <c r="F1941" t="str">
        <f t="shared" si="40"/>
        <v>5150029150 - Repair &amp; Maintenance - Machine &amp; Equipment</v>
      </c>
    </row>
    <row r="1942" spans="1:6">
      <c r="A1942" s="91" t="s">
        <v>5388</v>
      </c>
      <c r="C1942" s="156" t="s">
        <v>6355</v>
      </c>
      <c r="D1942" s="156" t="s">
        <v>6356</v>
      </c>
      <c r="F1942" t="str">
        <f t="shared" si="40"/>
        <v>5150029160 - Repair &amp; Maintenance - Com Hardware and Software</v>
      </c>
    </row>
    <row r="1943" spans="1:6">
      <c r="A1943" s="91" t="s">
        <v>5389</v>
      </c>
      <c r="C1943" s="156" t="s">
        <v>6357</v>
      </c>
      <c r="D1943" s="156" t="s">
        <v>6358</v>
      </c>
      <c r="F1943" t="str">
        <f t="shared" si="40"/>
        <v>5150029170 - Repair &amp; Maintenance - Vehicle</v>
      </c>
    </row>
    <row r="1944" spans="1:6">
      <c r="A1944" s="91" t="s">
        <v>5390</v>
      </c>
      <c r="C1944" s="156" t="s">
        <v>6359</v>
      </c>
      <c r="D1944" s="156" t="s">
        <v>6360</v>
      </c>
      <c r="F1944" t="str">
        <f t="shared" si="40"/>
        <v>5150029180 - Repair &amp; Maintenance - Fee</v>
      </c>
    </row>
    <row r="1945" spans="1:6">
      <c r="A1945" s="91" t="s">
        <v>5391</v>
      </c>
      <c r="C1945" s="156" t="s">
        <v>6361</v>
      </c>
      <c r="D1945" s="156" t="s">
        <v>6362</v>
      </c>
      <c r="F1945" t="str">
        <f t="shared" si="40"/>
        <v>5150029190 - Repair &amp; Maintenance - Landscape</v>
      </c>
    </row>
    <row r="1946" spans="1:6">
      <c r="A1946" s="91" t="s">
        <v>5392</v>
      </c>
      <c r="C1946" s="156" t="s">
        <v>6363</v>
      </c>
      <c r="D1946" s="156" t="s">
        <v>6364</v>
      </c>
      <c r="F1946" t="str">
        <f t="shared" si="40"/>
        <v>5150029200 - Repair &amp; Maintenance - Station</v>
      </c>
    </row>
    <row r="1947" spans="1:6">
      <c r="A1947" s="91" t="s">
        <v>5393</v>
      </c>
      <c r="C1947" s="156" t="s">
        <v>6365</v>
      </c>
      <c r="D1947" s="156" t="s">
        <v>6366</v>
      </c>
      <c r="F1947" t="str">
        <f t="shared" si="40"/>
        <v>5150029210 - Repair &amp; Maintenance - Station Improvement</v>
      </c>
    </row>
    <row r="1948" spans="1:6">
      <c r="A1948" s="91" t="s">
        <v>5394</v>
      </c>
      <c r="C1948" s="156" t="s">
        <v>6367</v>
      </c>
      <c r="D1948" s="156" t="s">
        <v>6368</v>
      </c>
      <c r="F1948" t="str">
        <f t="shared" si="40"/>
        <v>5150029220 - Repair &amp; Maintenance - Replacement</v>
      </c>
    </row>
    <row r="1949" spans="1:6">
      <c r="A1949" s="91" t="s">
        <v>5395</v>
      </c>
      <c r="C1949" s="158" t="s">
        <v>6369</v>
      </c>
      <c r="D1949" s="158" t="s">
        <v>6370</v>
      </c>
      <c r="F1949" t="str">
        <f t="shared" si="40"/>
        <v>5150029230 - Repair &amp; Maintenance - Asset Installation</v>
      </c>
    </row>
    <row r="1950" spans="1:6">
      <c r="A1950" s="91" t="s">
        <v>5396</v>
      </c>
      <c r="C1950" s="156" t="s">
        <v>6371</v>
      </c>
      <c r="D1950" s="156" t="s">
        <v>6372</v>
      </c>
      <c r="F1950" t="str">
        <f t="shared" si="40"/>
        <v>5150029240 - Repair &amp; Maintenance - Security</v>
      </c>
    </row>
    <row r="1951" spans="1:6">
      <c r="A1951" s="91" t="s">
        <v>5397</v>
      </c>
      <c r="C1951" s="158" t="s">
        <v>6373</v>
      </c>
      <c r="D1951" s="158" t="s">
        <v>6374</v>
      </c>
      <c r="F1951" t="str">
        <f t="shared" si="40"/>
        <v>5150029250 - Repair &amp; Maintenance - BTS Linkage Bridge</v>
      </c>
    </row>
    <row r="1952" spans="1:6">
      <c r="A1952" s="91" t="s">
        <v>5398</v>
      </c>
      <c r="C1952" s="158" t="s">
        <v>6375</v>
      </c>
      <c r="D1952" s="158" t="s">
        <v>6376</v>
      </c>
      <c r="F1952" t="str">
        <f t="shared" si="40"/>
        <v>5150029260 - Repair &amp; Maintenance - Project Site Area</v>
      </c>
    </row>
    <row r="1953" spans="1:6">
      <c r="A1953" s="91" t="s">
        <v>5399</v>
      </c>
      <c r="C1953" s="156" t="s">
        <v>6377</v>
      </c>
      <c r="D1953" s="156" t="s">
        <v>6378</v>
      </c>
      <c r="F1953" t="str">
        <f t="shared" si="40"/>
        <v>5150029270 - Repair &amp; Maintenance - Overhaul</v>
      </c>
    </row>
    <row r="1954" spans="1:6">
      <c r="A1954" s="91" t="s">
        <v>5400</v>
      </c>
      <c r="C1954" s="156" t="s">
        <v>6379</v>
      </c>
      <c r="D1954" s="156" t="s">
        <v>6380</v>
      </c>
      <c r="F1954" t="str">
        <f t="shared" si="40"/>
        <v>5150029280 - Repair &amp; Maintenance - Swimming Pool</v>
      </c>
    </row>
    <row r="1955" spans="1:6">
      <c r="A1955" s="91" t="s">
        <v>5401</v>
      </c>
      <c r="C1955" s="156" t="s">
        <v>6381</v>
      </c>
      <c r="D1955" s="156" t="s">
        <v>6382</v>
      </c>
      <c r="F1955" t="str">
        <f t="shared" si="40"/>
        <v>5150029290 - Repair &amp; Maintenance - Kitchen</v>
      </c>
    </row>
    <row r="1956" spans="1:6">
      <c r="A1956" s="91" t="s">
        <v>5402</v>
      </c>
      <c r="C1956" s="156" t="s">
        <v>6383</v>
      </c>
      <c r="D1956" s="156" t="s">
        <v>6384</v>
      </c>
      <c r="F1956" t="str">
        <f t="shared" si="40"/>
        <v>5150029300 - Repair &amp; Maintenance - Sparepart Supplies</v>
      </c>
    </row>
    <row r="1957" spans="1:6">
      <c r="A1957" s="91" t="s">
        <v>5403</v>
      </c>
      <c r="C1957" s="156" t="s">
        <v>6385</v>
      </c>
      <c r="D1957" s="156" t="s">
        <v>6386</v>
      </c>
      <c r="F1957" t="str">
        <f t="shared" si="40"/>
        <v>5150029310 - Repair &amp; Maintenance - Civil Work</v>
      </c>
    </row>
    <row r="1958" spans="1:6">
      <c r="A1958" s="91" t="s">
        <v>5404</v>
      </c>
      <c r="C1958" s="156" t="s">
        <v>6387</v>
      </c>
      <c r="D1958" s="156" t="s">
        <v>6388</v>
      </c>
      <c r="F1958" t="str">
        <f t="shared" si="40"/>
        <v>5150029320 - Repair &amp; Maintenance - Depot Work</v>
      </c>
    </row>
    <row r="1959" spans="1:6">
      <c r="A1959" s="91" t="s">
        <v>5405</v>
      </c>
      <c r="C1959" s="156" t="s">
        <v>6389</v>
      </c>
      <c r="D1959" s="156" t="s">
        <v>6390</v>
      </c>
      <c r="F1959" t="str">
        <f t="shared" ref="F1959:F2013" si="41">A1959&amp;" - "&amp;D1959</f>
        <v>5150029330 - Repair &amp; Maintenance - Permanent Way</v>
      </c>
    </row>
    <row r="1960" spans="1:6">
      <c r="A1960" s="91" t="s">
        <v>5406</v>
      </c>
      <c r="C1960" s="156" t="s">
        <v>6391</v>
      </c>
      <c r="D1960" s="156" t="s">
        <v>6392</v>
      </c>
      <c r="F1960" t="str">
        <f t="shared" si="41"/>
        <v>5150029340 - Repair &amp; Maintenance - Rolling Stock Planning Exp</v>
      </c>
    </row>
    <row r="1961" spans="1:6">
      <c r="A1961" s="91" t="s">
        <v>5407</v>
      </c>
      <c r="C1961" s="156" t="s">
        <v>6393</v>
      </c>
      <c r="D1961" s="156" t="s">
        <v>6394</v>
      </c>
      <c r="F1961" t="str">
        <f t="shared" si="41"/>
        <v>5150029350 - Repair &amp; Maintenance - Rolling All EMU-B/ WSH</v>
      </c>
    </row>
    <row r="1962" spans="1:6">
      <c r="A1962" s="91" t="s">
        <v>5408</v>
      </c>
      <c r="C1962" s="156" t="s">
        <v>6395</v>
      </c>
      <c r="D1962" s="156" t="s">
        <v>6396</v>
      </c>
      <c r="F1962" t="str">
        <f t="shared" si="41"/>
        <v>5150029360 - Repair &amp; Maintenance - AFC System</v>
      </c>
    </row>
    <row r="1963" spans="1:6">
      <c r="A1963" s="91" t="s">
        <v>5409</v>
      </c>
      <c r="C1963" s="156" t="s">
        <v>6397</v>
      </c>
      <c r="D1963" s="156" t="s">
        <v>6398</v>
      </c>
      <c r="F1963" t="str">
        <f t="shared" si="41"/>
        <v>5150029370 - Repair &amp; Maintenance - Electrical &amp; Mechanical Sys</v>
      </c>
    </row>
    <row r="1964" spans="1:6">
      <c r="A1964" s="91" t="s">
        <v>5410</v>
      </c>
      <c r="C1964" s="156" t="s">
        <v>6399</v>
      </c>
      <c r="D1964" s="156" t="s">
        <v>6400</v>
      </c>
      <c r="F1964" t="str">
        <f t="shared" si="41"/>
        <v>5150029380 - Repair &amp; Maintenance - Electronic Workshop</v>
      </c>
    </row>
    <row r="1965" spans="1:6">
      <c r="A1965" s="91" t="s">
        <v>5411</v>
      </c>
      <c r="C1965" s="156" t="s">
        <v>6401</v>
      </c>
      <c r="D1965" s="156" t="s">
        <v>6402</v>
      </c>
      <c r="F1965" t="str">
        <f t="shared" si="41"/>
        <v>5150029390 - Repair &amp; Maintenance - PSD System</v>
      </c>
    </row>
    <row r="1966" spans="1:6">
      <c r="A1966" s="91" t="s">
        <v>5412</v>
      </c>
      <c r="C1966" s="156" t="s">
        <v>6403</v>
      </c>
      <c r="D1966" s="156" t="s">
        <v>6404</v>
      </c>
      <c r="F1966" t="str">
        <f t="shared" si="41"/>
        <v>5150029400 - Repair &amp; Maintenance - Communication System</v>
      </c>
    </row>
    <row r="1967" spans="1:6">
      <c r="A1967" s="91" t="s">
        <v>5413</v>
      </c>
      <c r="C1967" s="156" t="s">
        <v>6405</v>
      </c>
      <c r="D1967" s="156" t="s">
        <v>6406</v>
      </c>
      <c r="F1967" t="str">
        <f t="shared" si="41"/>
        <v>5150029410 - Repair &amp; Maintenance - Signalling System</v>
      </c>
    </row>
    <row r="1968" spans="1:6">
      <c r="A1968" s="91" t="s">
        <v>5414</v>
      </c>
      <c r="C1968" s="156" t="s">
        <v>6407</v>
      </c>
      <c r="D1968" s="156" t="s">
        <v>6408</v>
      </c>
      <c r="F1968" t="str">
        <f t="shared" si="41"/>
        <v>5150029420 - Repair &amp; Maintenance - Train Control System</v>
      </c>
    </row>
    <row r="1969" spans="1:6">
      <c r="A1969" s="91" t="s">
        <v>5415</v>
      </c>
      <c r="C1969" s="156" t="s">
        <v>6409</v>
      </c>
      <c r="D1969" s="156" t="s">
        <v>6410</v>
      </c>
      <c r="F1969" t="str">
        <f t="shared" si="41"/>
        <v>5150029430 - Repair &amp; Maintenance - Logistics &amp; Warehouse Work</v>
      </c>
    </row>
    <row r="1970" spans="1:6">
      <c r="A1970" s="91" t="s">
        <v>5416</v>
      </c>
      <c r="C1970" s="156" t="s">
        <v>6411</v>
      </c>
      <c r="D1970" s="156" t="s">
        <v>6412</v>
      </c>
      <c r="F1970" t="str">
        <f t="shared" si="41"/>
        <v>5150029440 - Repair &amp; Maintenance - Admin. Support Expense</v>
      </c>
    </row>
    <row r="1971" spans="1:6">
      <c r="A1971" s="91" t="s">
        <v>5417</v>
      </c>
      <c r="C1971" s="156" t="s">
        <v>6413</v>
      </c>
      <c r="D1971" s="156" t="s">
        <v>6414</v>
      </c>
      <c r="F1971" t="str">
        <f t="shared" si="41"/>
        <v>5150029450 - Repair &amp; Maintenance - MC Center Expense</v>
      </c>
    </row>
    <row r="1972" spans="1:6">
      <c r="A1972" s="91" t="s">
        <v>5418</v>
      </c>
      <c r="C1972" s="156" t="s">
        <v>6415</v>
      </c>
      <c r="D1972" s="156" t="s">
        <v>6416</v>
      </c>
      <c r="F1972" t="str">
        <f t="shared" si="41"/>
        <v>5150029460 - Repair &amp; Maintenance - Refurbish &amp; Assembly W/O</v>
      </c>
    </row>
    <row r="1973" spans="1:6">
      <c r="A1973" s="91" t="s">
        <v>5419</v>
      </c>
      <c r="C1973" s="156" t="s">
        <v>6417</v>
      </c>
      <c r="D1973" s="156" t="s">
        <v>6418</v>
      </c>
      <c r="F1973" t="str">
        <f t="shared" si="41"/>
        <v>5150029900 - R&amp;M-Order Settlement to Inventory</v>
      </c>
    </row>
    <row r="1974" spans="1:6">
      <c r="A1974" s="91" t="s">
        <v>5420</v>
      </c>
      <c r="C1974" s="156" t="s">
        <v>6419</v>
      </c>
      <c r="D1974" s="156" t="s">
        <v>6420</v>
      </c>
      <c r="F1974" t="str">
        <f t="shared" si="41"/>
        <v>5150029910 - R&amp;M-Order Settlement to WIP</v>
      </c>
    </row>
    <row r="1975" spans="1:6">
      <c r="A1975" s="91" t="s">
        <v>5421</v>
      </c>
      <c r="C1975" s="156" t="s">
        <v>6421</v>
      </c>
      <c r="D1975" s="156" t="s">
        <v>6422</v>
      </c>
      <c r="F1975" t="str">
        <f t="shared" si="41"/>
        <v>5150029990 - Repair &amp; Maintenance - Other</v>
      </c>
    </row>
    <row r="1976" spans="1:6">
      <c r="A1976" s="91" t="s">
        <v>5422</v>
      </c>
      <c r="C1976" s="156" t="s">
        <v>6423</v>
      </c>
      <c r="D1976" s="156" t="s">
        <v>6423</v>
      </c>
      <c r="F1976" t="str">
        <f t="shared" si="41"/>
        <v>5150030010 - Audit Fee</v>
      </c>
    </row>
    <row r="1977" spans="1:6">
      <c r="A1977" s="91" t="s">
        <v>5423</v>
      </c>
      <c r="C1977" s="156" t="s">
        <v>6424</v>
      </c>
      <c r="D1977" s="156" t="s">
        <v>6424</v>
      </c>
      <c r="F1977" t="str">
        <f t="shared" si="41"/>
        <v>5150030020 - Legal Fee</v>
      </c>
    </row>
    <row r="1978" spans="1:6">
      <c r="A1978" s="91" t="s">
        <v>5424</v>
      </c>
      <c r="C1978" s="156" t="s">
        <v>4813</v>
      </c>
      <c r="D1978" s="156" t="s">
        <v>4813</v>
      </c>
      <c r="F1978" t="str">
        <f t="shared" si="41"/>
        <v>5150030030 - Consulting Fee</v>
      </c>
    </row>
    <row r="1979" spans="1:6">
      <c r="A1979" s="91" t="s">
        <v>5425</v>
      </c>
      <c r="C1979" s="158" t="s">
        <v>6425</v>
      </c>
      <c r="D1979" s="158" t="s">
        <v>6426</v>
      </c>
      <c r="F1979" t="str">
        <f t="shared" si="41"/>
        <v>5150030040 - Financial Advisory Fee</v>
      </c>
    </row>
    <row r="1980" spans="1:6">
      <c r="A1980" s="91" t="s">
        <v>5426</v>
      </c>
      <c r="C1980" s="158" t="s">
        <v>32</v>
      </c>
      <c r="D1980" s="158" t="s">
        <v>4815</v>
      </c>
      <c r="F1980" t="str">
        <f t="shared" si="41"/>
        <v>5150030050 - Accounting Fee</v>
      </c>
    </row>
    <row r="1981" spans="1:6">
      <c r="A1981" s="91" t="s">
        <v>5427</v>
      </c>
      <c r="C1981" s="156" t="s">
        <v>6427</v>
      </c>
      <c r="D1981" s="156" t="s">
        <v>6428</v>
      </c>
      <c r="F1981" t="str">
        <f t="shared" si="41"/>
        <v>5150030060 - Management Fee</v>
      </c>
    </row>
    <row r="1982" spans="1:6">
      <c r="A1982" s="91" t="s">
        <v>5428</v>
      </c>
      <c r="C1982" s="156" t="s">
        <v>6429</v>
      </c>
      <c r="D1982" s="156" t="s">
        <v>6430</v>
      </c>
      <c r="F1982" t="str">
        <f t="shared" si="41"/>
        <v>5150030990 - Other Professional Fee</v>
      </c>
    </row>
    <row r="1983" spans="1:6">
      <c r="A1983" s="91" t="s">
        <v>5429</v>
      </c>
      <c r="C1983" s="156" t="s">
        <v>6431</v>
      </c>
      <c r="D1983" s="156" t="s">
        <v>6432</v>
      </c>
      <c r="F1983" t="str">
        <f t="shared" si="41"/>
        <v>5150031010 - Company Registration Fee</v>
      </c>
    </row>
    <row r="1984" spans="1:6">
      <c r="A1984" s="91" t="s">
        <v>5430</v>
      </c>
      <c r="C1984" s="156" t="s">
        <v>6433</v>
      </c>
      <c r="D1984" s="156" t="s">
        <v>6434</v>
      </c>
      <c r="F1984" t="str">
        <f t="shared" si="41"/>
        <v>5150031020 - Corporation Expense</v>
      </c>
    </row>
    <row r="1985" spans="1:6">
      <c r="A1985" s="91" t="s">
        <v>5431</v>
      </c>
      <c r="C1985" s="156" t="s">
        <v>6435</v>
      </c>
      <c r="D1985" s="156" t="s">
        <v>6435</v>
      </c>
      <c r="F1985" t="str">
        <f t="shared" si="41"/>
        <v>5150031030 - Share Listing Fee</v>
      </c>
    </row>
    <row r="1986" spans="1:6">
      <c r="A1986" s="91" t="s">
        <v>5432</v>
      </c>
      <c r="C1986" s="156" t="s">
        <v>6436</v>
      </c>
      <c r="D1986" s="156" t="s">
        <v>6437</v>
      </c>
      <c r="F1986" t="str">
        <f t="shared" si="41"/>
        <v>5150031040 - Share Registry Expense</v>
      </c>
    </row>
    <row r="1987" spans="1:6">
      <c r="A1987" s="91" t="s">
        <v>5433</v>
      </c>
      <c r="C1987" s="156" t="s">
        <v>6438</v>
      </c>
      <c r="D1987" s="156" t="s">
        <v>6439</v>
      </c>
      <c r="F1987" t="str">
        <f t="shared" si="41"/>
        <v>5150031050 - Annual Report Preparation</v>
      </c>
    </row>
    <row r="1988" spans="1:6">
      <c r="A1988" s="91" t="s">
        <v>5434</v>
      </c>
      <c r="C1988" s="156" t="s">
        <v>6440</v>
      </c>
      <c r="D1988" s="156" t="s">
        <v>6440</v>
      </c>
      <c r="F1988" t="str">
        <f t="shared" si="41"/>
        <v>5150032010 - Building Insurance</v>
      </c>
    </row>
    <row r="1989" spans="1:6">
      <c r="A1989" s="91" t="s">
        <v>5435</v>
      </c>
      <c r="C1989" s="158" t="s">
        <v>6441</v>
      </c>
      <c r="D1989" s="158" t="s">
        <v>6442</v>
      </c>
      <c r="F1989" t="str">
        <f t="shared" si="41"/>
        <v>5150032020 - Office &amp; Equipment Insurance</v>
      </c>
    </row>
    <row r="1990" spans="1:6">
      <c r="A1990" s="91" t="s">
        <v>5436</v>
      </c>
      <c r="C1990" s="156" t="s">
        <v>6443</v>
      </c>
      <c r="D1990" s="156" t="s">
        <v>6444</v>
      </c>
      <c r="F1990" t="str">
        <f t="shared" si="41"/>
        <v>5150032030 - Public Liability Insurance</v>
      </c>
    </row>
    <row r="1991" spans="1:6">
      <c r="A1991" s="91" t="s">
        <v>5437</v>
      </c>
      <c r="C1991" s="156" t="s">
        <v>6445</v>
      </c>
      <c r="D1991" s="156" t="s">
        <v>6445</v>
      </c>
      <c r="F1991" t="str">
        <f t="shared" si="41"/>
        <v>5150032040 - Vehicle Insurance</v>
      </c>
    </row>
    <row r="1992" spans="1:6">
      <c r="A1992" s="91" t="s">
        <v>5438</v>
      </c>
      <c r="C1992" s="158" t="s">
        <v>6446</v>
      </c>
      <c r="D1992" s="158" t="s">
        <v>6446</v>
      </c>
      <c r="F1992" t="str">
        <f t="shared" si="41"/>
        <v>5150032050 - Inventory Insurance</v>
      </c>
    </row>
    <row r="1993" spans="1:6">
      <c r="A1993" s="91" t="s">
        <v>5439</v>
      </c>
      <c r="C1993" s="156" t="s">
        <v>6447</v>
      </c>
      <c r="D1993" s="156" t="s">
        <v>6448</v>
      </c>
      <c r="F1993" t="str">
        <f t="shared" si="41"/>
        <v>5150032060 - Business Disruption/All Risk Insurance</v>
      </c>
    </row>
    <row r="1994" spans="1:6">
      <c r="A1994" s="91" t="s">
        <v>5440</v>
      </c>
      <c r="C1994" s="158" t="s">
        <v>6449</v>
      </c>
      <c r="D1994" s="158" t="s">
        <v>6450</v>
      </c>
      <c r="F1994" t="str">
        <f t="shared" si="41"/>
        <v>5150032070 - Directors and Officers Liability Insurance</v>
      </c>
    </row>
    <row r="1995" spans="1:6">
      <c r="A1995" s="91" t="s">
        <v>5441</v>
      </c>
      <c r="C1995" s="156" t="s">
        <v>6451</v>
      </c>
      <c r="D1995" s="156" t="s">
        <v>6452</v>
      </c>
      <c r="F1995" t="str">
        <f t="shared" si="41"/>
        <v>5150032080 - Fidelity Guarantee Insurance</v>
      </c>
    </row>
    <row r="1996" spans="1:6">
      <c r="A1996" s="91" t="s">
        <v>5442</v>
      </c>
      <c r="C1996" s="156" t="s">
        <v>6453</v>
      </c>
      <c r="D1996" s="156" t="s">
        <v>6453</v>
      </c>
      <c r="F1996" t="str">
        <f t="shared" si="41"/>
        <v>5150032090 - Fire Insurance</v>
      </c>
    </row>
    <row r="1997" spans="1:6">
      <c r="A1997" s="91" t="s">
        <v>5443</v>
      </c>
      <c r="C1997" s="156" t="s">
        <v>6454</v>
      </c>
      <c r="D1997" s="156" t="s">
        <v>6454</v>
      </c>
      <c r="F1997" t="str">
        <f t="shared" si="41"/>
        <v>5150032100 - Accident Insurance</v>
      </c>
    </row>
    <row r="1998" spans="1:6">
      <c r="A1998" s="91" t="s">
        <v>5444</v>
      </c>
      <c r="C1998" s="156" t="s">
        <v>6455</v>
      </c>
      <c r="D1998" s="156" t="s">
        <v>6456</v>
      </c>
      <c r="F1998" t="str">
        <f t="shared" si="41"/>
        <v>5150032110 - Cash Handing Insurance</v>
      </c>
    </row>
    <row r="1999" spans="1:6">
      <c r="A1999" s="91" t="s">
        <v>5445</v>
      </c>
      <c r="C1999" s="156" t="s">
        <v>6457</v>
      </c>
      <c r="D1999" s="156" t="s">
        <v>6457</v>
      </c>
      <c r="F1999" t="str">
        <f t="shared" si="41"/>
        <v>5150032120 - Property Insurance</v>
      </c>
    </row>
    <row r="2000" spans="1:6">
      <c r="A2000" s="91" t="s">
        <v>5446</v>
      </c>
      <c r="C2000" s="158" t="s">
        <v>6458</v>
      </c>
      <c r="D2000" s="158" t="s">
        <v>6459</v>
      </c>
      <c r="F2000" t="str">
        <f t="shared" si="41"/>
        <v>5150032130 - Compensation Insurance</v>
      </c>
    </row>
    <row r="2001" spans="1:6">
      <c r="A2001" s="91" t="s">
        <v>5447</v>
      </c>
      <c r="C2001" s="156" t="s">
        <v>6460</v>
      </c>
      <c r="D2001" s="156" t="s">
        <v>6461</v>
      </c>
      <c r="F2001" t="str">
        <f t="shared" si="41"/>
        <v>5150032140 - Operational Insurance</v>
      </c>
    </row>
    <row r="2002" spans="1:6">
      <c r="A2002" s="91" t="s">
        <v>5448</v>
      </c>
      <c r="C2002" s="156" t="s">
        <v>6462</v>
      </c>
      <c r="D2002" s="156" t="s">
        <v>6462</v>
      </c>
      <c r="F2002" t="str">
        <f t="shared" si="41"/>
        <v>5150032990 - Other Insurance</v>
      </c>
    </row>
    <row r="2003" spans="1:6">
      <c r="A2003" s="91" t="s">
        <v>5449</v>
      </c>
      <c r="C2003" s="156" t="s">
        <v>6463</v>
      </c>
      <c r="D2003" s="156" t="s">
        <v>6464</v>
      </c>
      <c r="F2003" t="str">
        <f t="shared" si="41"/>
        <v>5150033010 - Annual General Meeting</v>
      </c>
    </row>
    <row r="2004" spans="1:6">
      <c r="A2004" s="91" t="s">
        <v>5450</v>
      </c>
      <c r="C2004" s="156" t="s">
        <v>6465</v>
      </c>
      <c r="D2004" s="156" t="s">
        <v>6465</v>
      </c>
      <c r="F2004" t="str">
        <f t="shared" si="41"/>
        <v>5150033020 - Ex.Com Meeting</v>
      </c>
    </row>
    <row r="2005" spans="1:6">
      <c r="A2005" s="91" t="s">
        <v>5451</v>
      </c>
      <c r="C2005" s="156" t="s">
        <v>6466</v>
      </c>
      <c r="D2005" s="156" t="s">
        <v>6467</v>
      </c>
      <c r="F2005" t="str">
        <f t="shared" si="41"/>
        <v>5150033030 - Audit Committee Meeting</v>
      </c>
    </row>
    <row r="2006" spans="1:6">
      <c r="A2006" s="91" t="s">
        <v>5452</v>
      </c>
      <c r="C2006" s="156" t="s">
        <v>6468</v>
      </c>
      <c r="D2006" s="156" t="s">
        <v>6469</v>
      </c>
      <c r="F2006" t="str">
        <f t="shared" si="41"/>
        <v>5150033040 - Press and Analyst Meeting</v>
      </c>
    </row>
    <row r="2007" spans="1:6">
      <c r="A2007" s="91" t="s">
        <v>5453</v>
      </c>
      <c r="C2007" s="156" t="s">
        <v>6470</v>
      </c>
      <c r="D2007" s="156" t="s">
        <v>6470</v>
      </c>
      <c r="F2007" t="str">
        <f t="shared" si="41"/>
        <v>5150033050 - General Meeting</v>
      </c>
    </row>
    <row r="2008" spans="1:6">
      <c r="A2008" s="91" t="s">
        <v>5454</v>
      </c>
      <c r="C2008" s="158" t="s">
        <v>6471</v>
      </c>
      <c r="D2008" s="158" t="s">
        <v>6471</v>
      </c>
      <c r="F2008" t="str">
        <f t="shared" si="41"/>
        <v>5150033060 - Shareholder Meeting</v>
      </c>
    </row>
    <row r="2009" spans="1:6">
      <c r="A2009" s="91" t="s">
        <v>5455</v>
      </c>
      <c r="C2009" s="156" t="s">
        <v>6472</v>
      </c>
      <c r="D2009" s="156" t="s">
        <v>6472</v>
      </c>
      <c r="F2009" t="str">
        <f t="shared" si="41"/>
        <v>5150034010 - Subcontract Charge</v>
      </c>
    </row>
    <row r="2010" spans="1:6">
      <c r="A2010" s="91" t="s">
        <v>5456</v>
      </c>
      <c r="C2010" s="158" t="s">
        <v>6473</v>
      </c>
      <c r="D2010" s="158" t="s">
        <v>6473</v>
      </c>
      <c r="F2010" t="str">
        <f t="shared" si="41"/>
        <v>5150035010 - IR Service</v>
      </c>
    </row>
    <row r="2011" spans="1:6">
      <c r="A2011" s="91" t="s">
        <v>5457</v>
      </c>
      <c r="C2011" s="156" t="s">
        <v>6474</v>
      </c>
      <c r="D2011" s="156" t="s">
        <v>6475</v>
      </c>
      <c r="F2011" t="str">
        <f t="shared" si="41"/>
        <v>5150036010 - Entertainment Expense</v>
      </c>
    </row>
    <row r="2012" spans="1:6">
      <c r="A2012" s="91" t="s">
        <v>5458</v>
      </c>
      <c r="C2012" s="156" t="s">
        <v>6476</v>
      </c>
      <c r="D2012" s="156" t="s">
        <v>6477</v>
      </c>
      <c r="F2012" t="str">
        <f t="shared" si="41"/>
        <v>5150036020 - Complimentary Service / Gift</v>
      </c>
    </row>
    <row r="2013" spans="1:6">
      <c r="A2013" s="91" t="s">
        <v>5459</v>
      </c>
      <c r="C2013" s="156" t="s">
        <v>6478</v>
      </c>
      <c r="D2013" s="156" t="s">
        <v>6479</v>
      </c>
      <c r="F2013" t="str">
        <f t="shared" si="41"/>
        <v>5150037010 - Donation Expense</v>
      </c>
    </row>
    <row r="2014" spans="1:6">
      <c r="A2014" s="91" t="s">
        <v>5460</v>
      </c>
      <c r="C2014" s="156" t="s">
        <v>6480</v>
      </c>
      <c r="D2014" s="156" t="s">
        <v>6481</v>
      </c>
      <c r="F2014" t="str">
        <f t="shared" ref="F2014:F2067" si="42">A2014&amp;" - "&amp;D2014</f>
        <v>5150037020 - Education &amp; Sport Donation</v>
      </c>
    </row>
    <row r="2015" spans="1:6">
      <c r="A2015" s="91" t="s">
        <v>5461</v>
      </c>
      <c r="C2015" s="156" t="s">
        <v>6482</v>
      </c>
      <c r="D2015" s="156" t="s">
        <v>6482</v>
      </c>
      <c r="F2015" t="str">
        <f t="shared" si="42"/>
        <v>5150038010 - Point Expired</v>
      </c>
    </row>
    <row r="2016" spans="1:6">
      <c r="A2016" s="91" t="s">
        <v>5462</v>
      </c>
      <c r="C2016" s="156" t="s">
        <v>6483</v>
      </c>
      <c r="D2016" s="156" t="s">
        <v>6483</v>
      </c>
      <c r="F2016" t="str">
        <f t="shared" si="42"/>
        <v>5150039010 - Hosting fee</v>
      </c>
    </row>
    <row r="2017" spans="1:6">
      <c r="A2017" s="91" t="s">
        <v>5463</v>
      </c>
      <c r="C2017" s="156" t="s">
        <v>6484</v>
      </c>
      <c r="D2017" s="156" t="s">
        <v>6484</v>
      </c>
      <c r="F2017" t="str">
        <f t="shared" si="42"/>
        <v>5150040010 - Project Implementation</v>
      </c>
    </row>
    <row r="2018" spans="1:6">
      <c r="A2018" s="91" t="s">
        <v>5464</v>
      </c>
      <c r="C2018" s="156" t="s">
        <v>6485</v>
      </c>
      <c r="D2018" s="156" t="s">
        <v>6485</v>
      </c>
      <c r="F2018" t="str">
        <f t="shared" si="42"/>
        <v>5150041010 - Support &amp; Maintenance</v>
      </c>
    </row>
    <row r="2019" spans="1:6">
      <c r="A2019" s="91" t="s">
        <v>5465</v>
      </c>
      <c r="C2019" s="156" t="s">
        <v>6486</v>
      </c>
      <c r="D2019" s="156" t="s">
        <v>6486</v>
      </c>
      <c r="F2019" t="str">
        <f t="shared" si="42"/>
        <v xml:space="preserve">5150042010 - Outsource </v>
      </c>
    </row>
    <row r="2020" spans="1:6">
      <c r="A2020" s="91" t="s">
        <v>5466</v>
      </c>
      <c r="C2020" s="156" t="s">
        <v>6487</v>
      </c>
      <c r="D2020" s="156" t="s">
        <v>6487</v>
      </c>
      <c r="F2020" t="str">
        <f t="shared" si="42"/>
        <v>5150043010 - Warranty Expesnes</v>
      </c>
    </row>
    <row r="2021" spans="1:6">
      <c r="A2021" s="91" t="s">
        <v>5467</v>
      </c>
      <c r="C2021" s="156" t="s">
        <v>6488</v>
      </c>
      <c r="D2021" s="156" t="s">
        <v>6488</v>
      </c>
      <c r="F2021" t="str">
        <f t="shared" si="42"/>
        <v>5150044010 - Collection Expense</v>
      </c>
    </row>
    <row r="2022" spans="1:6">
      <c r="A2022" s="91" t="s">
        <v>5468</v>
      </c>
      <c r="C2022" s="158" t="s">
        <v>6489</v>
      </c>
      <c r="D2022" s="158" t="s">
        <v>6489</v>
      </c>
      <c r="F2022" t="str">
        <f t="shared" si="42"/>
        <v>5150044020 - Litigation Expense</v>
      </c>
    </row>
    <row r="2023" spans="1:6">
      <c r="A2023" s="91" t="s">
        <v>5469</v>
      </c>
      <c r="C2023" s="156" t="s">
        <v>5037</v>
      </c>
      <c r="D2023" s="156" t="s">
        <v>5038</v>
      </c>
      <c r="F2023" t="str">
        <f t="shared" si="42"/>
        <v xml:space="preserve">5150097010 - Land and building Tax </v>
      </c>
    </row>
    <row r="2024" spans="1:6">
      <c r="A2024" s="91" t="s">
        <v>5470</v>
      </c>
      <c r="C2024" s="156" t="s">
        <v>6490</v>
      </c>
      <c r="D2024" s="156" t="s">
        <v>6490</v>
      </c>
      <c r="F2024" t="str">
        <f t="shared" si="42"/>
        <v>5150097020 - Land Measurement</v>
      </c>
    </row>
    <row r="2025" spans="1:6">
      <c r="A2025" s="91" t="s">
        <v>5471</v>
      </c>
      <c r="C2025" s="156" t="s">
        <v>5035</v>
      </c>
      <c r="D2025" s="156" t="s">
        <v>5035</v>
      </c>
      <c r="F2025" t="str">
        <f t="shared" si="42"/>
        <v>5150097030 - Signboard Tax</v>
      </c>
    </row>
    <row r="2026" spans="1:6">
      <c r="A2026" s="91" t="s">
        <v>5472</v>
      </c>
      <c r="C2026" s="156" t="s">
        <v>6491</v>
      </c>
      <c r="D2026" s="156" t="s">
        <v>6491</v>
      </c>
      <c r="F2026" t="str">
        <f t="shared" si="42"/>
        <v>5150097040 - Special Business Tax</v>
      </c>
    </row>
    <row r="2027" spans="1:6">
      <c r="A2027" s="91" t="s">
        <v>5473</v>
      </c>
      <c r="C2027" s="156" t="s">
        <v>6492</v>
      </c>
      <c r="D2027" s="156" t="s">
        <v>6492</v>
      </c>
      <c r="F2027" t="str">
        <f t="shared" si="42"/>
        <v>5150097050 - Excise Tax</v>
      </c>
    </row>
    <row r="2028" spans="1:6">
      <c r="A2028" s="91" t="s">
        <v>5474</v>
      </c>
      <c r="C2028" s="158" t="s">
        <v>6493</v>
      </c>
      <c r="D2028" s="158" t="s">
        <v>6493</v>
      </c>
      <c r="F2028" t="str">
        <f t="shared" si="42"/>
        <v>5150097060 - Provincial Tax</v>
      </c>
    </row>
    <row r="2029" spans="1:6">
      <c r="A2029" s="91" t="s">
        <v>5475</v>
      </c>
      <c r="C2029" s="156" t="s">
        <v>6494</v>
      </c>
      <c r="D2029" s="156" t="s">
        <v>6494</v>
      </c>
      <c r="F2029" t="str">
        <f t="shared" si="42"/>
        <v>5150097070 - Custom Tax</v>
      </c>
    </row>
    <row r="2030" spans="1:6">
      <c r="A2030" s="91" t="s">
        <v>5476</v>
      </c>
      <c r="C2030" s="156" t="s">
        <v>6495</v>
      </c>
      <c r="D2030" s="156" t="s">
        <v>6495</v>
      </c>
      <c r="F2030" t="str">
        <f t="shared" si="42"/>
        <v>5150097080 - Stamp Duty</v>
      </c>
    </row>
    <row r="2031" spans="1:6">
      <c r="A2031" s="91" t="s">
        <v>5477</v>
      </c>
      <c r="C2031" s="156" t="s">
        <v>6496</v>
      </c>
      <c r="D2031" s="156" t="s">
        <v>6496</v>
      </c>
      <c r="F2031" t="str">
        <f t="shared" si="42"/>
        <v>5150097090 - Vehicle Tax</v>
      </c>
    </row>
    <row r="2032" spans="1:6">
      <c r="A2032" s="91" t="s">
        <v>5478</v>
      </c>
      <c r="C2032" s="156" t="s">
        <v>6497</v>
      </c>
      <c r="D2032" s="156" t="s">
        <v>6497</v>
      </c>
      <c r="F2032" t="str">
        <f t="shared" si="42"/>
        <v>5150097100 - Licenses &amp; Tax</v>
      </c>
    </row>
    <row r="2033" spans="1:6">
      <c r="A2033" s="91" t="s">
        <v>5479</v>
      </c>
      <c r="C2033" s="156" t="s">
        <v>6498</v>
      </c>
      <c r="D2033" s="156" t="s">
        <v>6499</v>
      </c>
      <c r="F2033" t="str">
        <f t="shared" si="42"/>
        <v>5150097110 - Absorbed Withholding Tax</v>
      </c>
    </row>
    <row r="2034" spans="1:6">
      <c r="A2034" s="91" t="s">
        <v>5480</v>
      </c>
      <c r="C2034" s="156" t="s">
        <v>6500</v>
      </c>
      <c r="D2034" s="156" t="s">
        <v>6500</v>
      </c>
      <c r="F2034" t="str">
        <f t="shared" si="42"/>
        <v>5150097120 - Unclaimed Tax</v>
      </c>
    </row>
    <row r="2035" spans="1:6">
      <c r="A2035" s="91" t="s">
        <v>5481</v>
      </c>
      <c r="C2035" s="156" t="s">
        <v>6501</v>
      </c>
      <c r="D2035" s="156" t="s">
        <v>6501</v>
      </c>
      <c r="F2035" t="str">
        <f t="shared" si="42"/>
        <v>5150097130 - Unclaimed Expense</v>
      </c>
    </row>
    <row r="2036" spans="1:6">
      <c r="A2036" s="91" t="s">
        <v>5482</v>
      </c>
      <c r="C2036" s="156" t="s">
        <v>6502</v>
      </c>
      <c r="D2036" s="156" t="s">
        <v>6502</v>
      </c>
      <c r="F2036" t="str">
        <f t="shared" si="42"/>
        <v>5150097140 - Penalty Tax</v>
      </c>
    </row>
    <row r="2037" spans="1:6">
      <c r="A2037" s="91" t="s">
        <v>5483</v>
      </c>
      <c r="C2037" s="156" t="s">
        <v>3720</v>
      </c>
      <c r="D2037" s="156" t="s">
        <v>3720</v>
      </c>
      <c r="F2037" t="str">
        <f t="shared" si="42"/>
        <v>5150097150 - Corporate Income Tax</v>
      </c>
    </row>
    <row r="2038" spans="1:6">
      <c r="A2038" s="91" t="s">
        <v>5484</v>
      </c>
      <c r="C2038" s="158" t="s">
        <v>6503</v>
      </c>
      <c r="D2038" s="158" t="s">
        <v>6504</v>
      </c>
      <c r="F2038" t="str">
        <f t="shared" si="42"/>
        <v>5150097160 - Deferred Income Tax Revenues</v>
      </c>
    </row>
    <row r="2039" spans="1:6">
      <c r="A2039" s="91" t="s">
        <v>5485</v>
      </c>
      <c r="C2039" s="156" t="s">
        <v>6505</v>
      </c>
      <c r="D2039" s="156" t="s">
        <v>6506</v>
      </c>
      <c r="F2039" t="str">
        <f t="shared" si="42"/>
        <v>5150097170 - Deferred Income Tax Expense</v>
      </c>
    </row>
    <row r="2040" spans="1:6">
      <c r="A2040" s="91" t="s">
        <v>5486</v>
      </c>
      <c r="C2040" s="156" t="s">
        <v>6507</v>
      </c>
      <c r="D2040" s="156" t="s">
        <v>6507</v>
      </c>
      <c r="F2040" t="str">
        <f t="shared" si="42"/>
        <v>5150097180 - Other Property Taxes</v>
      </c>
    </row>
    <row r="2041" spans="1:6">
      <c r="A2041" s="91" t="s">
        <v>5487</v>
      </c>
      <c r="C2041" s="156" t="s">
        <v>6508</v>
      </c>
      <c r="D2041" s="156" t="s">
        <v>6508</v>
      </c>
      <c r="F2041" t="str">
        <f t="shared" si="42"/>
        <v>5150097990 - Other Tax</v>
      </c>
    </row>
    <row r="2042" spans="1:6">
      <c r="A2042" s="91" t="s">
        <v>5488</v>
      </c>
      <c r="C2042" s="156" t="s">
        <v>6509</v>
      </c>
      <c r="D2042" s="156" t="s">
        <v>6510</v>
      </c>
      <c r="F2042" t="str">
        <f t="shared" si="42"/>
        <v>5150098010 - Provision of Inventory Obsolete</v>
      </c>
    </row>
    <row r="2043" spans="1:6">
      <c r="A2043" s="91" t="s">
        <v>5489</v>
      </c>
      <c r="C2043" s="158" t="s">
        <v>6511</v>
      </c>
      <c r="D2043" s="158" t="s">
        <v>6512</v>
      </c>
      <c r="F2043" t="str">
        <f t="shared" si="42"/>
        <v>5150098020 - Provision of Inventory NRV</v>
      </c>
    </row>
    <row r="2044" spans="1:6">
      <c r="A2044" s="91" t="s">
        <v>5490</v>
      </c>
      <c r="C2044" s="156" t="s">
        <v>6513</v>
      </c>
      <c r="D2044" s="156" t="s">
        <v>6514</v>
      </c>
      <c r="F2044" t="str">
        <f t="shared" si="42"/>
        <v>5150098030 - Provision of Asset Impairement</v>
      </c>
    </row>
    <row r="2045" spans="1:6">
      <c r="A2045" s="91" t="s">
        <v>5491</v>
      </c>
      <c r="C2045" s="158" t="s">
        <v>6515</v>
      </c>
      <c r="D2045" s="158" t="s">
        <v>6516</v>
      </c>
      <c r="F2045" t="str">
        <f t="shared" si="42"/>
        <v>5150098040 - Provision of Real Estate Impairement</v>
      </c>
    </row>
    <row r="2046" spans="1:6">
      <c r="A2046" s="91" t="s">
        <v>5492</v>
      </c>
      <c r="C2046" s="156" t="s">
        <v>6517</v>
      </c>
      <c r="D2046" s="156" t="s">
        <v>6518</v>
      </c>
      <c r="F2046" t="str">
        <f t="shared" si="42"/>
        <v>5150098050 - Provision of Investment Impairement</v>
      </c>
    </row>
    <row r="2047" spans="1:6">
      <c r="A2047" s="91" t="s">
        <v>5493</v>
      </c>
      <c r="C2047" s="156" t="s">
        <v>6519</v>
      </c>
      <c r="D2047" s="156" t="s">
        <v>6520</v>
      </c>
      <c r="F2047" t="str">
        <f t="shared" si="42"/>
        <v>5150098060 - Provision of Retirement Allowance Plan</v>
      </c>
    </row>
    <row r="2048" spans="1:6">
      <c r="A2048" s="91" t="s">
        <v>5494</v>
      </c>
      <c r="C2048" s="156" t="s">
        <v>6521</v>
      </c>
      <c r="D2048" s="156" t="s">
        <v>6522</v>
      </c>
      <c r="F2048" t="str">
        <f t="shared" si="42"/>
        <v>5150098070 - Provision for Compensation Service</v>
      </c>
    </row>
    <row r="2049" spans="1:6">
      <c r="A2049" s="91" t="s">
        <v>5495</v>
      </c>
      <c r="C2049" s="158" t="s">
        <v>6523</v>
      </c>
      <c r="D2049" s="158" t="s">
        <v>6524</v>
      </c>
      <c r="F2049" t="str">
        <f t="shared" si="42"/>
        <v>5150098080 - Provision Revenues Lower than Minimum Guarantee</v>
      </c>
    </row>
    <row r="2050" spans="1:6">
      <c r="A2050" s="91" t="s">
        <v>5496</v>
      </c>
      <c r="C2050" s="156" t="s">
        <v>6525</v>
      </c>
      <c r="D2050" s="156" t="s">
        <v>6526</v>
      </c>
      <c r="F2050" t="str">
        <f t="shared" si="42"/>
        <v>5150098090 - Provision for Loss on Projects</v>
      </c>
    </row>
    <row r="2051" spans="1:6">
      <c r="A2051" s="91" t="s">
        <v>5497</v>
      </c>
      <c r="C2051" s="156" t="s">
        <v>6527</v>
      </c>
      <c r="D2051" s="156" t="s">
        <v>6528</v>
      </c>
      <c r="F2051" t="str">
        <f t="shared" si="42"/>
        <v>5150098100 - Provision of Doubtful Debt - Receivables</v>
      </c>
    </row>
    <row r="2052" spans="1:6">
      <c r="A2052" s="91" t="s">
        <v>5498</v>
      </c>
      <c r="C2052" s="156" t="s">
        <v>6529</v>
      </c>
      <c r="D2052" s="156" t="s">
        <v>6530</v>
      </c>
      <c r="F2052" t="str">
        <f t="shared" si="42"/>
        <v>5150098110 - Provision of Doubtful Debt - Loan</v>
      </c>
    </row>
    <row r="2053" spans="1:6">
      <c r="A2053" s="91" t="s">
        <v>5499</v>
      </c>
      <c r="C2053" s="156" t="s">
        <v>6531</v>
      </c>
      <c r="D2053" s="156" t="s">
        <v>6532</v>
      </c>
      <c r="F2053" t="str">
        <f t="shared" si="42"/>
        <v>5150098120 - Provision of Doubtful Debt - Interest Payable</v>
      </c>
    </row>
    <row r="2054" spans="1:6">
      <c r="A2054" s="91" t="s">
        <v>5500</v>
      </c>
      <c r="C2054" s="158" t="s">
        <v>6533</v>
      </c>
      <c r="D2054" s="158" t="s">
        <v>6534</v>
      </c>
      <c r="F2054" t="str">
        <f t="shared" si="42"/>
        <v>5150098130 - Provision of Doubtful Debt - Other</v>
      </c>
    </row>
    <row r="2055" spans="1:6">
      <c r="A2055" s="91" t="s">
        <v>5501</v>
      </c>
      <c r="C2055" s="156" t="s">
        <v>6535</v>
      </c>
      <c r="D2055" s="156" t="s">
        <v>6535</v>
      </c>
      <c r="F2055" t="str">
        <f t="shared" si="42"/>
        <v>5150098140 - Provision Overhaul</v>
      </c>
    </row>
    <row r="2056" spans="1:6">
      <c r="A2056" s="91" t="s">
        <v>5502</v>
      </c>
      <c r="C2056" s="156" t="s">
        <v>6536</v>
      </c>
      <c r="D2056" s="156" t="s">
        <v>6537</v>
      </c>
      <c r="F2056" t="str">
        <f t="shared" si="42"/>
        <v>5150098150 - Provision of Doubtful Debt-AR ECL 12 Month</v>
      </c>
    </row>
    <row r="2057" spans="1:6">
      <c r="A2057" s="91" t="s">
        <v>5503</v>
      </c>
      <c r="C2057" s="156" t="s">
        <v>6538</v>
      </c>
      <c r="D2057" s="156" t="s">
        <v>6539</v>
      </c>
      <c r="F2057" t="str">
        <f t="shared" si="42"/>
        <v>5150098160 - Prov. of Doubtful Debt-AR ECL Through Loan Life</v>
      </c>
    </row>
    <row r="2058" spans="1:6">
      <c r="A2058" s="91" t="s">
        <v>5504</v>
      </c>
      <c r="C2058" s="156" t="s">
        <v>6540</v>
      </c>
      <c r="D2058" s="156" t="s">
        <v>6541</v>
      </c>
      <c r="F2058" t="str">
        <f t="shared" si="42"/>
        <v>5150098170 - Provision for Warranty</v>
      </c>
    </row>
    <row r="2059" spans="1:6">
      <c r="A2059" s="91" t="s">
        <v>5505</v>
      </c>
      <c r="C2059" s="156" t="s">
        <v>6542</v>
      </c>
      <c r="D2059" s="156" t="s">
        <v>6543</v>
      </c>
      <c r="F2059" t="str">
        <f t="shared" si="42"/>
        <v>5150098180 - Provision for Loss from Debt Restructuring</v>
      </c>
    </row>
    <row r="2060" spans="1:6">
      <c r="A2060" s="91" t="s">
        <v>5506</v>
      </c>
      <c r="C2060" s="156" t="s">
        <v>6544</v>
      </c>
      <c r="D2060" s="156" t="s">
        <v>6545</v>
      </c>
      <c r="F2060" t="str">
        <f t="shared" si="42"/>
        <v>5150098900 - Provision of Asset Impairement-Contra</v>
      </c>
    </row>
    <row r="2061" spans="1:6">
      <c r="A2061" s="91" t="s">
        <v>5507</v>
      </c>
      <c r="C2061" s="156" t="s">
        <v>6546</v>
      </c>
      <c r="D2061" s="156" t="s">
        <v>6547</v>
      </c>
      <c r="F2061" t="str">
        <f t="shared" si="42"/>
        <v>5150098910 - Provision for Compensation Service-Contra</v>
      </c>
    </row>
    <row r="2062" spans="1:6">
      <c r="A2062" s="91" t="s">
        <v>5508</v>
      </c>
      <c r="C2062" s="156" t="s">
        <v>6548</v>
      </c>
      <c r="D2062" s="156" t="s">
        <v>6549</v>
      </c>
      <c r="F2062" t="str">
        <f t="shared" si="42"/>
        <v>5150098920 - Provision Overhaul-Contra</v>
      </c>
    </row>
    <row r="2063" spans="1:6">
      <c r="A2063" s="91" t="s">
        <v>5509</v>
      </c>
      <c r="C2063" s="158" t="s">
        <v>6550</v>
      </c>
      <c r="D2063" s="158" t="s">
        <v>6551</v>
      </c>
      <c r="F2063" t="str">
        <f t="shared" si="42"/>
        <v>5150099010 - Property Registration fee</v>
      </c>
    </row>
    <row r="2064" spans="1:6">
      <c r="A2064" s="91" t="s">
        <v>5510</v>
      </c>
      <c r="C2064" s="156" t="s">
        <v>6552</v>
      </c>
      <c r="D2064" s="156" t="s">
        <v>6552</v>
      </c>
      <c r="F2064" t="str">
        <f t="shared" si="42"/>
        <v>5150099020 - Land Improvement Fee</v>
      </c>
    </row>
    <row r="2065" spans="1:6">
      <c r="A2065" s="91" t="s">
        <v>5511</v>
      </c>
      <c r="C2065" s="158" t="s">
        <v>6553</v>
      </c>
      <c r="D2065" s="158" t="s">
        <v>6553</v>
      </c>
      <c r="F2065" t="str">
        <f t="shared" si="42"/>
        <v>5150099030 - Ground &amp; Landscaping</v>
      </c>
    </row>
    <row r="2066" spans="1:6">
      <c r="A2066" s="91" t="s">
        <v>5512</v>
      </c>
      <c r="C2066" s="156" t="s">
        <v>6554</v>
      </c>
      <c r="D2066" s="156" t="s">
        <v>6554</v>
      </c>
      <c r="F2066" t="str">
        <f t="shared" si="42"/>
        <v>5150099040 - Land Transfer Fee</v>
      </c>
    </row>
    <row r="2067" spans="1:6">
      <c r="A2067" s="91" t="s">
        <v>5513</v>
      </c>
      <c r="C2067" s="156" t="s">
        <v>6555</v>
      </c>
      <c r="D2067" s="156" t="s">
        <v>6555</v>
      </c>
      <c r="F2067" t="str">
        <f t="shared" si="42"/>
        <v>5150099050 - Other Transfer Fee</v>
      </c>
    </row>
    <row r="2068" spans="1:6">
      <c r="A2068" s="91" t="s">
        <v>5514</v>
      </c>
      <c r="C2068" s="156" t="s">
        <v>6556</v>
      </c>
      <c r="D2068" s="156" t="s">
        <v>6557</v>
      </c>
      <c r="F2068" t="str">
        <f t="shared" ref="F2068:F2125" si="43">A2068&amp;" - "&amp;D2068</f>
        <v>5150099060 - Temporary Site Office</v>
      </c>
    </row>
    <row r="2069" spans="1:6">
      <c r="A2069" s="91" t="s">
        <v>5515</v>
      </c>
      <c r="C2069" s="156" t="s">
        <v>6558</v>
      </c>
      <c r="D2069" s="156" t="s">
        <v>6558</v>
      </c>
      <c r="F2069" t="str">
        <f t="shared" si="43"/>
        <v>5150099070 - Vehicle Registration</v>
      </c>
    </row>
    <row r="2070" spans="1:6">
      <c r="A2070" s="91" t="s">
        <v>5516</v>
      </c>
      <c r="C2070" s="156" t="s">
        <v>6559</v>
      </c>
      <c r="D2070" s="156" t="s">
        <v>6560</v>
      </c>
      <c r="F2070" t="str">
        <f t="shared" si="43"/>
        <v>5150099080 - Other Vehicle Expense</v>
      </c>
    </row>
    <row r="2071" spans="1:6">
      <c r="A2071" s="91" t="s">
        <v>5517</v>
      </c>
      <c r="C2071" s="158" t="s">
        <v>6561</v>
      </c>
      <c r="D2071" s="158" t="s">
        <v>6562</v>
      </c>
      <c r="F2071" t="str">
        <f t="shared" si="43"/>
        <v>5150099090 - Safety Health And Environment</v>
      </c>
    </row>
    <row r="2072" spans="1:6">
      <c r="A2072" s="91" t="s">
        <v>5518</v>
      </c>
      <c r="C2072" s="156" t="s">
        <v>6563</v>
      </c>
      <c r="D2072" s="156" t="s">
        <v>6563</v>
      </c>
      <c r="F2072" t="str">
        <f t="shared" si="43"/>
        <v>5150099100 - Fire Detections</v>
      </c>
    </row>
    <row r="2073" spans="1:6">
      <c r="A2073" s="91" t="s">
        <v>5519</v>
      </c>
      <c r="C2073" s="156" t="s">
        <v>6564</v>
      </c>
      <c r="D2073" s="156" t="s">
        <v>6565</v>
      </c>
      <c r="F2073" t="str">
        <f t="shared" si="43"/>
        <v>5150099110 - Renovate &amp; Installation</v>
      </c>
    </row>
    <row r="2074" spans="1:6">
      <c r="A2074" s="91" t="s">
        <v>5520</v>
      </c>
      <c r="C2074" s="156" t="s">
        <v>6566</v>
      </c>
      <c r="D2074" s="156" t="s">
        <v>6567</v>
      </c>
      <c r="F2074" t="str">
        <f t="shared" si="43"/>
        <v>5150099120 - Preventive &amp; Corrective</v>
      </c>
    </row>
    <row r="2075" spans="1:6">
      <c r="A2075" s="91" t="s">
        <v>5521</v>
      </c>
      <c r="C2075" s="156" t="s">
        <v>6568</v>
      </c>
      <c r="D2075" s="156" t="s">
        <v>6569</v>
      </c>
      <c r="F2075" t="str">
        <f t="shared" si="43"/>
        <v>5150099130 - Courier/Postage/Stamp/Mail/Delivery</v>
      </c>
    </row>
    <row r="2076" spans="1:6">
      <c r="A2076" s="91" t="s">
        <v>5522</v>
      </c>
      <c r="C2076" s="156" t="s">
        <v>6570</v>
      </c>
      <c r="D2076" s="156" t="s">
        <v>6570</v>
      </c>
      <c r="F2076" t="str">
        <f t="shared" si="43"/>
        <v>5150099140 - Bank Charge</v>
      </c>
    </row>
    <row r="2077" spans="1:6">
      <c r="A2077" s="91" t="s">
        <v>5523</v>
      </c>
      <c r="C2077" s="156" t="s">
        <v>4882</v>
      </c>
      <c r="D2077" s="156" t="s">
        <v>4882</v>
      </c>
      <c r="F2077" t="str">
        <f t="shared" si="43"/>
        <v>5150099150 - Service Charge</v>
      </c>
    </row>
    <row r="2078" spans="1:6">
      <c r="A2078" s="91" t="s">
        <v>5524</v>
      </c>
      <c r="C2078" s="156" t="s">
        <v>6571</v>
      </c>
      <c r="D2078" s="156" t="s">
        <v>6571</v>
      </c>
      <c r="F2078" t="str">
        <f t="shared" si="43"/>
        <v>5150099160 - Other Charge</v>
      </c>
    </row>
    <row r="2079" spans="1:6">
      <c r="A2079" s="91" t="s">
        <v>5525</v>
      </c>
      <c r="C2079" s="156" t="s">
        <v>6572</v>
      </c>
      <c r="D2079" s="156" t="s">
        <v>6573</v>
      </c>
      <c r="F2079" t="str">
        <f t="shared" si="43"/>
        <v>5150099170 - Commission Fee from Purchase/Sale Invest</v>
      </c>
    </row>
    <row r="2080" spans="1:6">
      <c r="A2080" s="91" t="s">
        <v>5526</v>
      </c>
      <c r="C2080" s="156" t="s">
        <v>4862</v>
      </c>
      <c r="D2080" s="156" t="s">
        <v>4862</v>
      </c>
      <c r="F2080" t="str">
        <f t="shared" si="43"/>
        <v>5150099180 - Subscription Fee</v>
      </c>
    </row>
    <row r="2081" spans="1:6">
      <c r="A2081" s="91" t="s">
        <v>5527</v>
      </c>
      <c r="C2081" s="158" t="s">
        <v>6574</v>
      </c>
      <c r="D2081" s="158" t="s">
        <v>6574</v>
      </c>
      <c r="F2081" t="str">
        <f t="shared" si="43"/>
        <v>5150099190 - Administrative Fee</v>
      </c>
    </row>
    <row r="2082" spans="1:6">
      <c r="A2082" s="91" t="s">
        <v>5528</v>
      </c>
      <c r="C2082" s="156" t="s">
        <v>6575</v>
      </c>
      <c r="D2082" s="156" t="s">
        <v>6575</v>
      </c>
      <c r="F2082" t="str">
        <f t="shared" si="43"/>
        <v>5150099200 - Messenger Service</v>
      </c>
    </row>
    <row r="2083" spans="1:6">
      <c r="A2083" s="91" t="s">
        <v>5529</v>
      </c>
      <c r="C2083" s="156" t="s">
        <v>6576</v>
      </c>
      <c r="D2083" s="156" t="s">
        <v>6576</v>
      </c>
      <c r="F2083" t="str">
        <f t="shared" si="43"/>
        <v>5150099210 - E-Commerce</v>
      </c>
    </row>
    <row r="2084" spans="1:6">
      <c r="A2084" s="91" t="s">
        <v>5530</v>
      </c>
      <c r="C2084" s="156" t="s">
        <v>6577</v>
      </c>
      <c r="D2084" s="156" t="s">
        <v>6578</v>
      </c>
      <c r="F2084" t="str">
        <f t="shared" si="43"/>
        <v>5150099220 - Data Processing Expense</v>
      </c>
    </row>
    <row r="2085" spans="1:6">
      <c r="A2085" s="91" t="s">
        <v>5531</v>
      </c>
      <c r="C2085" s="156" t="s">
        <v>6579</v>
      </c>
      <c r="D2085" s="156" t="s">
        <v>6579</v>
      </c>
      <c r="F2085" t="str">
        <f t="shared" si="43"/>
        <v>5150099230 - Food Testing</v>
      </c>
    </row>
    <row r="2086" spans="1:6">
      <c r="A2086" s="91" t="s">
        <v>5532</v>
      </c>
      <c r="C2086" s="156" t="s">
        <v>6580</v>
      </c>
      <c r="D2086" s="156" t="s">
        <v>6580</v>
      </c>
      <c r="F2086" t="str">
        <f t="shared" si="43"/>
        <v>5150099240 - Beverage Testing</v>
      </c>
    </row>
    <row r="2087" spans="1:6">
      <c r="A2087" s="91" t="s">
        <v>5533</v>
      </c>
      <c r="C2087" s="156" t="s">
        <v>6581</v>
      </c>
      <c r="D2087" s="156" t="s">
        <v>6582</v>
      </c>
      <c r="F2087" t="str">
        <f t="shared" si="43"/>
        <v>5150099250 - Reservation Expense</v>
      </c>
    </row>
    <row r="2088" spans="1:6">
      <c r="A2088" s="91" t="s">
        <v>5534</v>
      </c>
      <c r="C2088" s="156" t="s">
        <v>4886</v>
      </c>
      <c r="D2088" s="156" t="s">
        <v>6583</v>
      </c>
      <c r="F2088" t="str">
        <f t="shared" si="43"/>
        <v>5150099260 - Transportation Expense</v>
      </c>
    </row>
    <row r="2089" spans="1:6">
      <c r="A2089" s="91" t="s">
        <v>5535</v>
      </c>
      <c r="C2089" s="156" t="s">
        <v>6584</v>
      </c>
      <c r="D2089" s="156" t="s">
        <v>6585</v>
      </c>
      <c r="F2089" t="str">
        <f t="shared" si="43"/>
        <v>5150099270 - Decoration Expenses</v>
      </c>
    </row>
    <row r="2090" spans="1:6">
      <c r="A2090" s="91" t="s">
        <v>5536</v>
      </c>
      <c r="C2090" s="156" t="s">
        <v>6586</v>
      </c>
      <c r="D2090" s="156" t="s">
        <v>6587</v>
      </c>
      <c r="F2090" t="str">
        <f t="shared" si="43"/>
        <v>5150099280 - Catering Expense</v>
      </c>
    </row>
    <row r="2091" spans="1:6">
      <c r="A2091" s="91" t="s">
        <v>5537</v>
      </c>
      <c r="C2091" s="156" t="s">
        <v>6588</v>
      </c>
      <c r="D2091" s="156" t="s">
        <v>6588</v>
      </c>
      <c r="F2091" t="str">
        <f t="shared" si="43"/>
        <v>5150099290 - Kitchen Fuel / Gas</v>
      </c>
    </row>
    <row r="2092" spans="1:6">
      <c r="A2092" s="91" t="s">
        <v>5538</v>
      </c>
      <c r="C2092" s="158" t="s">
        <v>6589</v>
      </c>
      <c r="D2092" s="158" t="s">
        <v>6589</v>
      </c>
      <c r="F2092" t="str">
        <f t="shared" si="43"/>
        <v>5150099300 - Pantry Equipment</v>
      </c>
    </row>
    <row r="2093" spans="1:6">
      <c r="A2093" s="91" t="s">
        <v>5539</v>
      </c>
      <c r="C2093" s="156" t="s">
        <v>6590</v>
      </c>
      <c r="D2093" s="156" t="s">
        <v>6590</v>
      </c>
      <c r="F2093" t="str">
        <f t="shared" si="43"/>
        <v>5150099310 - Top Dressing Sand</v>
      </c>
    </row>
    <row r="2094" spans="1:6">
      <c r="A2094" s="91" t="s">
        <v>5540</v>
      </c>
      <c r="C2094" s="156" t="s">
        <v>6591</v>
      </c>
      <c r="D2094" s="156" t="s">
        <v>6591</v>
      </c>
      <c r="F2094" t="str">
        <f t="shared" si="43"/>
        <v>5150099320 - Spa Treatment</v>
      </c>
    </row>
    <row r="2095" spans="1:6">
      <c r="A2095" s="91" t="s">
        <v>5541</v>
      </c>
      <c r="C2095" s="156" t="s">
        <v>6592</v>
      </c>
      <c r="D2095" s="156" t="s">
        <v>6592</v>
      </c>
      <c r="F2095" t="str">
        <f t="shared" si="43"/>
        <v>5150099330 - Laundry</v>
      </c>
    </row>
    <row r="2096" spans="1:6">
      <c r="A2096" s="91" t="s">
        <v>5542</v>
      </c>
      <c r="C2096" s="156" t="s">
        <v>6593</v>
      </c>
      <c r="D2096" s="156" t="s">
        <v>6593</v>
      </c>
      <c r="F2096" t="str">
        <f t="shared" si="43"/>
        <v>5150099340 - Uniforms Laundry</v>
      </c>
    </row>
    <row r="2097" spans="1:6">
      <c r="A2097" s="91" t="s">
        <v>5543</v>
      </c>
      <c r="C2097" s="156" t="s">
        <v>6594</v>
      </c>
      <c r="D2097" s="156" t="s">
        <v>6594</v>
      </c>
      <c r="F2097" t="str">
        <f t="shared" si="43"/>
        <v>5150099350 - Linen</v>
      </c>
    </row>
    <row r="2098" spans="1:6">
      <c r="A2098" s="91" t="s">
        <v>5544</v>
      </c>
      <c r="C2098" s="156" t="s">
        <v>1845</v>
      </c>
      <c r="D2098" s="156" t="s">
        <v>1845</v>
      </c>
      <c r="F2098" t="str">
        <f t="shared" si="43"/>
        <v>5150099360 - Chinaware</v>
      </c>
    </row>
    <row r="2099" spans="1:6">
      <c r="A2099" s="91" t="s">
        <v>5545</v>
      </c>
      <c r="C2099" s="156" t="s">
        <v>1847</v>
      </c>
      <c r="D2099" s="156" t="s">
        <v>1847</v>
      </c>
      <c r="F2099" t="str">
        <f t="shared" si="43"/>
        <v>5150099370 - Glassware</v>
      </c>
    </row>
    <row r="2100" spans="1:6">
      <c r="A2100" s="91" t="s">
        <v>5546</v>
      </c>
      <c r="C2100" s="156" t="s">
        <v>6595</v>
      </c>
      <c r="D2100" s="156" t="s">
        <v>6595</v>
      </c>
      <c r="F2100" t="str">
        <f t="shared" si="43"/>
        <v>5150099380 - Silverware</v>
      </c>
    </row>
    <row r="2101" spans="1:6">
      <c r="A2101" s="91" t="s">
        <v>5547</v>
      </c>
      <c r="C2101" s="156" t="s">
        <v>6596</v>
      </c>
      <c r="D2101" s="156" t="s">
        <v>6596</v>
      </c>
      <c r="F2101" t="str">
        <f t="shared" si="43"/>
        <v>5150099390 - Flatware</v>
      </c>
    </row>
    <row r="2102" spans="1:6">
      <c r="A2102" s="91" t="s">
        <v>5548</v>
      </c>
      <c r="C2102" s="156" t="s">
        <v>6597</v>
      </c>
      <c r="D2102" s="156" t="s">
        <v>6597</v>
      </c>
      <c r="F2102" t="str">
        <f t="shared" si="43"/>
        <v>5150099400 - Menu Printing</v>
      </c>
    </row>
    <row r="2103" spans="1:6">
      <c r="A2103" s="91" t="s">
        <v>5549</v>
      </c>
      <c r="C2103" s="156" t="s">
        <v>6598</v>
      </c>
      <c r="D2103" s="156" t="s">
        <v>6598</v>
      </c>
      <c r="F2103" t="str">
        <f t="shared" si="43"/>
        <v>5150099410 - Gardening Service</v>
      </c>
    </row>
    <row r="2104" spans="1:6">
      <c r="A2104" s="91" t="s">
        <v>5550</v>
      </c>
      <c r="C2104" s="156" t="s">
        <v>6599</v>
      </c>
      <c r="D2104" s="156" t="s">
        <v>6599</v>
      </c>
      <c r="F2104" t="str">
        <f t="shared" si="43"/>
        <v>5150099420 - Pest Control Service</v>
      </c>
    </row>
    <row r="2105" spans="1:6">
      <c r="A2105" s="91" t="s">
        <v>5551</v>
      </c>
      <c r="C2105" s="156" t="s">
        <v>6600</v>
      </c>
      <c r="D2105" s="156" t="s">
        <v>6600</v>
      </c>
      <c r="F2105" t="str">
        <f t="shared" si="43"/>
        <v>5150099430 - Garbage Collection</v>
      </c>
    </row>
    <row r="2106" spans="1:6">
      <c r="A2106" s="91" t="s">
        <v>5552</v>
      </c>
      <c r="C2106" s="156" t="s">
        <v>6601</v>
      </c>
      <c r="D2106" s="156" t="s">
        <v>6602</v>
      </c>
      <c r="F2106" t="str">
        <f t="shared" si="43"/>
        <v>5150099440 - Pierce Water Service</v>
      </c>
    </row>
    <row r="2107" spans="1:6">
      <c r="A2107" s="91" t="s">
        <v>5553</v>
      </c>
      <c r="C2107" s="156" t="s">
        <v>6603</v>
      </c>
      <c r="D2107" s="156" t="s">
        <v>6603</v>
      </c>
      <c r="F2107" t="str">
        <f t="shared" si="43"/>
        <v>5150099450 - Waste Management</v>
      </c>
    </row>
    <row r="2108" spans="1:6">
      <c r="A2108" s="91" t="s">
        <v>5554</v>
      </c>
      <c r="C2108" s="156" t="s">
        <v>6604</v>
      </c>
      <c r="D2108" s="156" t="s">
        <v>6604</v>
      </c>
      <c r="F2108" t="str">
        <f t="shared" si="43"/>
        <v>5150099460 - Music Fee</v>
      </c>
    </row>
    <row r="2109" spans="1:6">
      <c r="A2109" s="91" t="s">
        <v>5555</v>
      </c>
      <c r="C2109" s="156" t="s">
        <v>6605</v>
      </c>
      <c r="D2109" s="156" t="s">
        <v>6605</v>
      </c>
      <c r="F2109" t="str">
        <f t="shared" si="43"/>
        <v>5150099470 - FF&amp;E Reserve</v>
      </c>
    </row>
    <row r="2110" spans="1:6">
      <c r="A2110" s="91" t="s">
        <v>5556</v>
      </c>
      <c r="C2110" s="156" t="s">
        <v>5153</v>
      </c>
      <c r="D2110" s="156" t="s">
        <v>6606</v>
      </c>
      <c r="F2110" t="str">
        <f t="shared" si="43"/>
        <v>5150099480 - Miscellaneous Expense</v>
      </c>
    </row>
    <row r="2111" spans="1:6">
      <c r="A2111" s="91" t="s">
        <v>5557</v>
      </c>
      <c r="C2111" s="156" t="s">
        <v>6607</v>
      </c>
      <c r="D2111" s="156" t="s">
        <v>6607</v>
      </c>
      <c r="F2111" t="str">
        <f t="shared" si="43"/>
        <v>5150099490 - Bank Guarantee Fee</v>
      </c>
    </row>
    <row r="2112" spans="1:6">
      <c r="A2112" s="91" t="s">
        <v>5558</v>
      </c>
      <c r="C2112" s="156" t="s">
        <v>4870</v>
      </c>
      <c r="D2112" s="156" t="s">
        <v>4870</v>
      </c>
      <c r="F2112" t="str">
        <f t="shared" si="43"/>
        <v>5150099500 - Guarantee Fee</v>
      </c>
    </row>
    <row r="2113" spans="1:6">
      <c r="A2113" s="91" t="s">
        <v>5559</v>
      </c>
      <c r="C2113" s="156" t="s">
        <v>6608</v>
      </c>
      <c r="D2113" s="156" t="s">
        <v>6608</v>
      </c>
      <c r="F2113" t="str">
        <f t="shared" si="43"/>
        <v>5150099510 - Underwriting Fee</v>
      </c>
    </row>
    <row r="2114" spans="1:6">
      <c r="A2114" s="91" t="s">
        <v>5560</v>
      </c>
      <c r="C2114" s="156" t="s">
        <v>6609</v>
      </c>
      <c r="D2114" s="156" t="s">
        <v>6610</v>
      </c>
      <c r="F2114" t="str">
        <f t="shared" si="43"/>
        <v>5150099520 - Debenture Issueing Expense</v>
      </c>
    </row>
    <row r="2115" spans="1:6">
      <c r="A2115" s="91" t="s">
        <v>5561</v>
      </c>
      <c r="C2115" s="158" t="s">
        <v>6611</v>
      </c>
      <c r="D2115" s="158" t="s">
        <v>6611</v>
      </c>
      <c r="F2115" t="str">
        <f t="shared" si="43"/>
        <v>5150099530 - Government Fee</v>
      </c>
    </row>
    <row r="2116" spans="1:6">
      <c r="A2116" s="91" t="s">
        <v>5562</v>
      </c>
      <c r="C2116" s="156" t="s">
        <v>6612</v>
      </c>
      <c r="D2116" s="156" t="s">
        <v>6612</v>
      </c>
      <c r="F2116" t="str">
        <f t="shared" si="43"/>
        <v>5150099540 - Food and Beverage</v>
      </c>
    </row>
    <row r="2117" spans="1:6">
      <c r="A2117" s="91" t="s">
        <v>5563</v>
      </c>
      <c r="C2117" s="156" t="s">
        <v>6613</v>
      </c>
      <c r="D2117" s="156" t="s">
        <v>6613</v>
      </c>
      <c r="F2117" t="str">
        <f t="shared" si="43"/>
        <v>5150099590 - Other Penalty</v>
      </c>
    </row>
    <row r="2118" spans="1:6">
      <c r="A2118" s="91" t="s">
        <v>5564</v>
      </c>
      <c r="C2118" s="158" t="s">
        <v>6614</v>
      </c>
      <c r="D2118" s="158" t="s">
        <v>6615</v>
      </c>
      <c r="F2118" t="str">
        <f t="shared" si="43"/>
        <v>5150099600 - Other Compensation Expenses</v>
      </c>
    </row>
    <row r="2119" spans="1:6">
      <c r="A2119" s="91" t="s">
        <v>5565</v>
      </c>
      <c r="C2119" s="158" t="s">
        <v>6616</v>
      </c>
      <c r="D2119" s="158" t="s">
        <v>6617</v>
      </c>
      <c r="F2119" t="str">
        <f t="shared" si="43"/>
        <v>5150099610 - Fare Compensation Expenses</v>
      </c>
    </row>
    <row r="2120" spans="1:6">
      <c r="A2120" s="91" t="s">
        <v>5566</v>
      </c>
      <c r="C2120" s="158" t="s">
        <v>6618</v>
      </c>
      <c r="D2120" s="158" t="s">
        <v>6619</v>
      </c>
      <c r="F2120" t="str">
        <f t="shared" si="43"/>
        <v>5150099620 - Law Suit Compensation</v>
      </c>
    </row>
    <row r="2121" spans="1:6">
      <c r="A2121" s="91" t="s">
        <v>5567</v>
      </c>
      <c r="C2121" s="156" t="s">
        <v>6620</v>
      </c>
      <c r="D2121" s="156" t="s">
        <v>6620</v>
      </c>
      <c r="F2121" t="str">
        <f t="shared" si="43"/>
        <v>5150099630 - Labor Case expense</v>
      </c>
    </row>
    <row r="2122" spans="1:6">
      <c r="A2122" s="91" t="s">
        <v>5568</v>
      </c>
      <c r="C2122" s="158" t="s">
        <v>6621</v>
      </c>
      <c r="D2122" s="158" t="s">
        <v>6622</v>
      </c>
      <c r="F2122" t="str">
        <f t="shared" si="43"/>
        <v>5150099640 - Rehabilitation of Disabled Person</v>
      </c>
    </row>
    <row r="2123" spans="1:6">
      <c r="A2123" s="91" t="s">
        <v>5569</v>
      </c>
      <c r="C2123" s="156" t="s">
        <v>6623</v>
      </c>
      <c r="D2123" s="156" t="s">
        <v>6623</v>
      </c>
      <c r="F2123" t="str">
        <f t="shared" si="43"/>
        <v>5150099670 - Cash Over (Under)</v>
      </c>
    </row>
    <row r="2124" spans="1:6">
      <c r="A2124" s="91" t="s">
        <v>5570</v>
      </c>
      <c r="C2124" s="156" t="s">
        <v>6624</v>
      </c>
      <c r="D2124" s="156" t="s">
        <v>6624</v>
      </c>
      <c r="F2124" t="str">
        <f t="shared" si="43"/>
        <v>5150099680 - Cash Damaged</v>
      </c>
    </row>
    <row r="2125" spans="1:6">
      <c r="A2125" s="91" t="s">
        <v>5571</v>
      </c>
      <c r="C2125" s="158" t="s">
        <v>6625</v>
      </c>
      <c r="D2125" s="158" t="s">
        <v>6625</v>
      </c>
      <c r="F2125" t="str">
        <f t="shared" si="43"/>
        <v>5150099690 - Uncliam Insurance</v>
      </c>
    </row>
    <row r="2126" spans="1:6">
      <c r="A2126" s="91" t="s">
        <v>5572</v>
      </c>
      <c r="C2126" s="156" t="s">
        <v>6626</v>
      </c>
      <c r="D2126" s="156" t="s">
        <v>6627</v>
      </c>
      <c r="F2126" t="str">
        <f t="shared" ref="F2126:F2169" si="44">A2126&amp;" - "&amp;D2126</f>
        <v>5150099700 - Low Value Asset Expense</v>
      </c>
    </row>
    <row r="2127" spans="1:6">
      <c r="A2127" s="91" t="s">
        <v>5573</v>
      </c>
      <c r="C2127" s="161" t="s">
        <v>6628</v>
      </c>
      <c r="D2127" s="161" t="s">
        <v>6628</v>
      </c>
      <c r="F2127" t="str">
        <f t="shared" si="44"/>
        <v>5150099710 - Rebate Agreement</v>
      </c>
    </row>
    <row r="2128" spans="1:6">
      <c r="A2128" s="91" t="s">
        <v>5574</v>
      </c>
      <c r="C2128" s="156" t="s">
        <v>6629</v>
      </c>
      <c r="D2128" s="156" t="s">
        <v>6630</v>
      </c>
      <c r="F2128" t="str">
        <f t="shared" si="44"/>
        <v>5150099720 - Bad Debt Write Off (Taxable)</v>
      </c>
    </row>
    <row r="2129" spans="1:6">
      <c r="A2129" s="91" t="s">
        <v>5575</v>
      </c>
      <c r="C2129" s="156" t="s">
        <v>6631</v>
      </c>
      <c r="D2129" s="156" t="s">
        <v>6632</v>
      </c>
      <c r="F2129" t="str">
        <f t="shared" si="44"/>
        <v>5150099730 - Bad Debt Write Off (Non-Taxable)</v>
      </c>
    </row>
    <row r="2130" spans="1:6">
      <c r="A2130" s="91" t="s">
        <v>5576</v>
      </c>
      <c r="C2130" s="156" t="s">
        <v>6633</v>
      </c>
      <c r="D2130" s="156" t="s">
        <v>6633</v>
      </c>
      <c r="F2130" t="str">
        <f t="shared" si="44"/>
        <v>5150099740 - Write-Off Inventory</v>
      </c>
    </row>
    <row r="2131" spans="1:6">
      <c r="A2131" s="91" t="s">
        <v>5577</v>
      </c>
      <c r="C2131" s="158" t="s">
        <v>6634</v>
      </c>
      <c r="D2131" s="158" t="s">
        <v>6634</v>
      </c>
      <c r="F2131" t="str">
        <f t="shared" si="44"/>
        <v>5150099750 - Write-Off Asset</v>
      </c>
    </row>
    <row r="2132" spans="1:6">
      <c r="A2132" s="91" t="s">
        <v>5578</v>
      </c>
      <c r="C2132" s="158" t="s">
        <v>6635</v>
      </c>
      <c r="D2132" s="158" t="s">
        <v>6635</v>
      </c>
      <c r="F2132" t="str">
        <f t="shared" si="44"/>
        <v>5150099760 - Write-Off Investment</v>
      </c>
    </row>
    <row r="2133" spans="1:6">
      <c r="A2133" s="91" t="s">
        <v>5579</v>
      </c>
      <c r="C2133" s="158" t="s">
        <v>6636</v>
      </c>
      <c r="D2133" s="158" t="s">
        <v>6636</v>
      </c>
      <c r="F2133" t="str">
        <f t="shared" si="44"/>
        <v>5150099770 - Other Write-Off</v>
      </c>
    </row>
    <row r="2134" spans="1:6">
      <c r="A2134" s="91" t="s">
        <v>5580</v>
      </c>
      <c r="C2134" s="156" t="s">
        <v>6637</v>
      </c>
      <c r="D2134" s="156" t="s">
        <v>6638</v>
      </c>
      <c r="F2134" t="str">
        <f t="shared" si="44"/>
        <v>5150099780 - Credit Checking Expenses</v>
      </c>
    </row>
    <row r="2135" spans="1:6">
      <c r="A2135" s="91" t="s">
        <v>5581</v>
      </c>
      <c r="C2135" s="156" t="s">
        <v>6639</v>
      </c>
      <c r="D2135" s="156" t="s">
        <v>6639</v>
      </c>
      <c r="F2135" t="str">
        <f t="shared" si="44"/>
        <v>5150099950 - Stock Adjustment</v>
      </c>
    </row>
    <row r="2136" spans="1:6">
      <c r="A2136" s="91" t="s">
        <v>5582</v>
      </c>
      <c r="C2136" s="158" t="s">
        <v>6640</v>
      </c>
      <c r="D2136" s="158" t="s">
        <v>6640</v>
      </c>
      <c r="F2136" t="str">
        <f t="shared" si="44"/>
        <v>5150099960 - Settlement Clearing</v>
      </c>
    </row>
    <row r="2137" spans="1:6">
      <c r="A2137" s="91" t="s">
        <v>5583</v>
      </c>
      <c r="C2137" s="156" t="s">
        <v>5167</v>
      </c>
      <c r="D2137" s="156" t="s">
        <v>5167</v>
      </c>
      <c r="F2137" t="str">
        <f t="shared" si="44"/>
        <v>5150099970 - Other Service Fee</v>
      </c>
    </row>
    <row r="2138" spans="1:6">
      <c r="A2138" s="91" t="s">
        <v>5584</v>
      </c>
      <c r="C2138" s="158" t="s">
        <v>6641</v>
      </c>
      <c r="D2138" s="158" t="s">
        <v>6642</v>
      </c>
      <c r="F2138" t="str">
        <f t="shared" si="44"/>
        <v>5150099980 - Non-Recurring Expense</v>
      </c>
    </row>
    <row r="2139" spans="1:6">
      <c r="A2139" s="91" t="s">
        <v>5585</v>
      </c>
      <c r="C2139" s="156" t="s">
        <v>6643</v>
      </c>
      <c r="D2139" s="156" t="s">
        <v>6644</v>
      </c>
      <c r="F2139" t="str">
        <f t="shared" si="44"/>
        <v>5160010010 - Depreciation - Land Improvement (IP)</v>
      </c>
    </row>
    <row r="2140" spans="1:6">
      <c r="A2140" s="91" t="s">
        <v>5586</v>
      </c>
      <c r="C2140" s="156" t="s">
        <v>6645</v>
      </c>
      <c r="D2140" s="156" t="s">
        <v>6646</v>
      </c>
      <c r="F2140" t="str">
        <f t="shared" si="44"/>
        <v>5160010020 - Depreciation - Land Improvement (IP) - Contra</v>
      </c>
    </row>
    <row r="2141" spans="1:6">
      <c r="A2141" s="91" t="s">
        <v>5587</v>
      </c>
      <c r="C2141" s="156" t="s">
        <v>6647</v>
      </c>
      <c r="D2141" s="156" t="s">
        <v>6648</v>
      </c>
      <c r="F2141" t="str">
        <f t="shared" si="44"/>
        <v>5160011010 - Depreciation Building - IP</v>
      </c>
    </row>
    <row r="2142" spans="1:6">
      <c r="A2142" s="91" t="s">
        <v>5588</v>
      </c>
      <c r="C2142" s="156" t="s">
        <v>6649</v>
      </c>
      <c r="D2142" s="156" t="s">
        <v>6650</v>
      </c>
      <c r="F2142" t="str">
        <f t="shared" si="44"/>
        <v>5160011020 - Depreciation Building - IP - Contra</v>
      </c>
    </row>
    <row r="2143" spans="1:6">
      <c r="A2143" s="91" t="s">
        <v>5589</v>
      </c>
      <c r="C2143" s="156" t="s">
        <v>6651</v>
      </c>
      <c r="D2143" s="156" t="s">
        <v>6652</v>
      </c>
      <c r="F2143" t="str">
        <f t="shared" si="44"/>
        <v>5160012010 - Depreciation - Building Improvement (IP)</v>
      </c>
    </row>
    <row r="2144" spans="1:6">
      <c r="A2144" s="91" t="s">
        <v>5590</v>
      </c>
      <c r="C2144" s="156" t="s">
        <v>6653</v>
      </c>
      <c r="D2144" s="156" t="s">
        <v>6654</v>
      </c>
      <c r="F2144" t="str">
        <f t="shared" si="44"/>
        <v>5160012020 - Depreciation - Building Improvement (IP) - Contra</v>
      </c>
    </row>
    <row r="2145" spans="1:6">
      <c r="A2145" s="91" t="s">
        <v>5591</v>
      </c>
      <c r="C2145" s="156" t="s">
        <v>6655</v>
      </c>
      <c r="D2145" s="156" t="s">
        <v>6656</v>
      </c>
      <c r="F2145" t="str">
        <f t="shared" si="44"/>
        <v>5161010010 - Depreciation - Land Improvement (PPE)</v>
      </c>
    </row>
    <row r="2146" spans="1:6">
      <c r="A2146" s="91" t="s">
        <v>5592</v>
      </c>
      <c r="C2146" s="156" t="s">
        <v>6657</v>
      </c>
      <c r="D2146" s="156" t="s">
        <v>6658</v>
      </c>
      <c r="F2146" t="str">
        <f t="shared" si="44"/>
        <v>5161010020 - Depreciation - Land Improvement (PPE) - Contra</v>
      </c>
    </row>
    <row r="2147" spans="1:6">
      <c r="A2147" s="91" t="s">
        <v>5593</v>
      </c>
      <c r="C2147" s="156" t="s">
        <v>6659</v>
      </c>
      <c r="D2147" s="156" t="s">
        <v>6660</v>
      </c>
      <c r="F2147" t="str">
        <f t="shared" si="44"/>
        <v>5161011010 - Depreciation Building - PPE</v>
      </c>
    </row>
    <row r="2148" spans="1:6">
      <c r="A2148" s="91" t="s">
        <v>5594</v>
      </c>
      <c r="C2148" s="156" t="s">
        <v>6661</v>
      </c>
      <c r="D2148" s="156" t="s">
        <v>6662</v>
      </c>
      <c r="F2148" t="str">
        <f t="shared" si="44"/>
        <v>5161011020 - Depreciation Building - PPE - Contra</v>
      </c>
    </row>
    <row r="2149" spans="1:6">
      <c r="A2149" s="91" t="s">
        <v>5595</v>
      </c>
      <c r="C2149" s="156" t="s">
        <v>6663</v>
      </c>
      <c r="D2149" s="156" t="s">
        <v>6664</v>
      </c>
      <c r="F2149" t="str">
        <f t="shared" si="44"/>
        <v>5161012010 - Depreciation Building Improvement</v>
      </c>
    </row>
    <row r="2150" spans="1:6">
      <c r="A2150" s="91" t="s">
        <v>5596</v>
      </c>
      <c r="C2150" s="156" t="s">
        <v>6665</v>
      </c>
      <c r="D2150" s="156" t="s">
        <v>6666</v>
      </c>
      <c r="F2150" t="str">
        <f t="shared" si="44"/>
        <v>5161012020 - Depreciation Building Improvement - Contra</v>
      </c>
    </row>
    <row r="2151" spans="1:6">
      <c r="A2151" s="91" t="s">
        <v>5597</v>
      </c>
      <c r="C2151" s="120" t="s">
        <v>6667</v>
      </c>
      <c r="D2151" s="120" t="s">
        <v>6668</v>
      </c>
      <c r="F2151" t="str">
        <f t="shared" si="44"/>
        <v>5161013010 - Depreciation Renovation</v>
      </c>
    </row>
    <row r="2152" spans="1:6">
      <c r="A2152" s="91" t="s">
        <v>5598</v>
      </c>
      <c r="C2152" s="120" t="s">
        <v>6669</v>
      </c>
      <c r="D2152" s="120" t="s">
        <v>6670</v>
      </c>
      <c r="F2152" t="str">
        <f t="shared" si="44"/>
        <v>5161013020 - Depreciation Renovation - Contra</v>
      </c>
    </row>
    <row r="2153" spans="1:6">
      <c r="A2153" s="91" t="s">
        <v>5599</v>
      </c>
      <c r="C2153" s="156" t="s">
        <v>6671</v>
      </c>
      <c r="D2153" s="156" t="s">
        <v>6672</v>
      </c>
      <c r="F2153" t="str">
        <f t="shared" si="44"/>
        <v>5161014010 - Depreciation Golf Course Development</v>
      </c>
    </row>
    <row r="2154" spans="1:6">
      <c r="A2154" s="91" t="s">
        <v>5600</v>
      </c>
      <c r="C2154" s="156" t="s">
        <v>6673</v>
      </c>
      <c r="D2154" s="156" t="s">
        <v>6674</v>
      </c>
      <c r="F2154" t="str">
        <f t="shared" si="44"/>
        <v>5161014020 - Depreciation Golf Course Development - Contra</v>
      </c>
    </row>
    <row r="2155" spans="1:6">
      <c r="A2155" s="91" t="s">
        <v>5601</v>
      </c>
      <c r="C2155" s="156" t="s">
        <v>6675</v>
      </c>
      <c r="D2155" s="156" t="s">
        <v>6676</v>
      </c>
      <c r="F2155" t="str">
        <f t="shared" si="44"/>
        <v>5161015010 - Depreciation Machine-Rolling Stock</v>
      </c>
    </row>
    <row r="2156" spans="1:6">
      <c r="A2156" s="91" t="s">
        <v>5602</v>
      </c>
      <c r="C2156" s="156" t="s">
        <v>6677</v>
      </c>
      <c r="D2156" s="156" t="s">
        <v>6678</v>
      </c>
      <c r="F2156" t="str">
        <f t="shared" si="44"/>
        <v>5161015020 - Depreciation Machine-Rolling Stock-Contra</v>
      </c>
    </row>
    <row r="2157" spans="1:6">
      <c r="A2157" s="91" t="s">
        <v>5603</v>
      </c>
      <c r="C2157" s="156" t="s">
        <v>6679</v>
      </c>
      <c r="D2157" s="156" t="s">
        <v>6680</v>
      </c>
      <c r="F2157" t="str">
        <f t="shared" si="44"/>
        <v>5161015990 - Depreciation Machine-Rolling Stock-Reclass</v>
      </c>
    </row>
    <row r="2158" spans="1:6">
      <c r="A2158" s="91" t="s">
        <v>5604</v>
      </c>
      <c r="C2158" s="156" t="s">
        <v>6681</v>
      </c>
      <c r="D2158" s="156" t="s">
        <v>6682</v>
      </c>
      <c r="F2158" t="str">
        <f t="shared" si="44"/>
        <v>5161016010 - Depreciation Machine</v>
      </c>
    </row>
    <row r="2159" spans="1:6">
      <c r="A2159" s="91" t="s">
        <v>5605</v>
      </c>
      <c r="C2159" s="156" t="s">
        <v>6683</v>
      </c>
      <c r="D2159" s="156" t="s">
        <v>6684</v>
      </c>
      <c r="F2159" t="str">
        <f t="shared" si="44"/>
        <v>5161017010 - Depreciation Operating Equipment</v>
      </c>
    </row>
    <row r="2160" spans="1:6">
      <c r="A2160" s="91" t="s">
        <v>5606</v>
      </c>
      <c r="C2160" s="156" t="s">
        <v>6685</v>
      </c>
      <c r="D2160" s="156" t="s">
        <v>6686</v>
      </c>
      <c r="F2160" t="str">
        <f t="shared" si="44"/>
        <v>5161017020 - Depreciation Operating Equipment - Contra</v>
      </c>
    </row>
    <row r="2161" spans="1:6">
      <c r="A2161" s="91" t="s">
        <v>5607</v>
      </c>
      <c r="C2161" s="156" t="s">
        <v>6687</v>
      </c>
      <c r="D2161" s="156" t="s">
        <v>6688</v>
      </c>
      <c r="F2161" t="str">
        <f t="shared" si="44"/>
        <v>5161018010 - Depreciation Utility &amp; Supply</v>
      </c>
    </row>
    <row r="2162" spans="1:6">
      <c r="A2162" s="91" t="s">
        <v>5608</v>
      </c>
      <c r="C2162" s="156" t="s">
        <v>6689</v>
      </c>
      <c r="D2162" s="156" t="s">
        <v>6690</v>
      </c>
      <c r="F2162" t="str">
        <f t="shared" si="44"/>
        <v>5161019010 - Depreciation Furniture &amp; Fixtures</v>
      </c>
    </row>
    <row r="2163" spans="1:6">
      <c r="A2163" s="91" t="s">
        <v>5609</v>
      </c>
      <c r="C2163" s="156" t="s">
        <v>6691</v>
      </c>
      <c r="D2163" s="156" t="s">
        <v>6692</v>
      </c>
      <c r="F2163" t="str">
        <f t="shared" si="44"/>
        <v>5161019020 - Depreciation Furniture &amp; Fixtures - Contra</v>
      </c>
    </row>
    <row r="2164" spans="1:6">
      <c r="A2164" s="91" t="s">
        <v>5610</v>
      </c>
      <c r="C2164" s="156" t="s">
        <v>6693</v>
      </c>
      <c r="D2164" s="156" t="s">
        <v>6694</v>
      </c>
      <c r="F2164" t="str">
        <f t="shared" si="44"/>
        <v>5161020010 - Depreciation Office Equipment</v>
      </c>
    </row>
    <row r="2165" spans="1:6">
      <c r="A2165" s="91" t="s">
        <v>5611</v>
      </c>
      <c r="C2165" s="156" t="s">
        <v>6695</v>
      </c>
      <c r="D2165" s="156" t="s">
        <v>6696</v>
      </c>
      <c r="F2165" t="str">
        <f t="shared" si="44"/>
        <v>5161020020 - Depreciation Office Equipment - Contra</v>
      </c>
    </row>
    <row r="2166" spans="1:6">
      <c r="A2166" s="91" t="s">
        <v>5612</v>
      </c>
      <c r="C2166" s="156" t="s">
        <v>6697</v>
      </c>
      <c r="D2166" s="156" t="s">
        <v>6698</v>
      </c>
      <c r="F2166" t="str">
        <f t="shared" si="44"/>
        <v>5161021010 - Depreciation Computer</v>
      </c>
    </row>
    <row r="2167" spans="1:6">
      <c r="A2167" s="91" t="s">
        <v>5613</v>
      </c>
      <c r="C2167" s="156" t="s">
        <v>6699</v>
      </c>
      <c r="D2167" s="156" t="s">
        <v>6700</v>
      </c>
      <c r="F2167" t="str">
        <f t="shared" si="44"/>
        <v>5161021020 - Depreciation Computer - Contra</v>
      </c>
    </row>
    <row r="2168" spans="1:6">
      <c r="A2168" s="91" t="s">
        <v>5614</v>
      </c>
      <c r="C2168" s="156" t="s">
        <v>6701</v>
      </c>
      <c r="D2168" s="156" t="s">
        <v>6702</v>
      </c>
      <c r="F2168" t="str">
        <f t="shared" si="44"/>
        <v>5161022010 - Depreciation Vehicles</v>
      </c>
    </row>
    <row r="2169" spans="1:6">
      <c r="A2169" s="91" t="s">
        <v>5615</v>
      </c>
      <c r="C2169" s="156" t="s">
        <v>6703</v>
      </c>
      <c r="D2169" s="156" t="s">
        <v>6704</v>
      </c>
      <c r="F2169" t="str">
        <f t="shared" si="44"/>
        <v>5161022020 - Depreciation Vehicles - Contra</v>
      </c>
    </row>
    <row r="2170" spans="1:6">
      <c r="A2170" s="91" t="s">
        <v>5616</v>
      </c>
      <c r="C2170" s="156" t="s">
        <v>6705</v>
      </c>
      <c r="D2170" s="156" t="s">
        <v>6706</v>
      </c>
      <c r="F2170" t="str">
        <f t="shared" ref="F2170:F2208" si="45">A2170&amp;" - "&amp;D2170</f>
        <v>5161025010 - Depreciation Digital Advertising</v>
      </c>
    </row>
    <row r="2171" spans="1:6">
      <c r="A2171" s="91" t="s">
        <v>5617</v>
      </c>
      <c r="C2171" s="156" t="s">
        <v>6707</v>
      </c>
      <c r="D2171" s="156" t="s">
        <v>6708</v>
      </c>
      <c r="F2171" t="str">
        <f t="shared" si="45"/>
        <v>5161027010 - Depreciation Advertising Equipment</v>
      </c>
    </row>
    <row r="2172" spans="1:6">
      <c r="A2172" s="91" t="s">
        <v>5618</v>
      </c>
      <c r="C2172" s="156" t="s">
        <v>6709</v>
      </c>
      <c r="D2172" s="156" t="s">
        <v>6710</v>
      </c>
      <c r="F2172" t="str">
        <f t="shared" si="45"/>
        <v>5161028010 - Depreciation Spare Parts Awaiting Transfer</v>
      </c>
    </row>
    <row r="2173" spans="1:6">
      <c r="A2173" s="91" t="s">
        <v>5619</v>
      </c>
      <c r="C2173" s="156" t="s">
        <v>6711</v>
      </c>
      <c r="D2173" s="156" t="s">
        <v>6712</v>
      </c>
      <c r="F2173" t="str">
        <f t="shared" si="45"/>
        <v>5162010010 - Depreciation Lease Agreement (Right of Use Asset)</v>
      </c>
    </row>
    <row r="2174" spans="1:6">
      <c r="A2174" s="91" t="s">
        <v>5620</v>
      </c>
      <c r="C2174" s="156" t="s">
        <v>6713</v>
      </c>
      <c r="D2174" s="156" t="s">
        <v>6714</v>
      </c>
      <c r="F2174" t="str">
        <f t="shared" si="45"/>
        <v>5162010020 - Depreciation Lease Agreemt - Contra</v>
      </c>
    </row>
    <row r="2175" spans="1:6">
      <c r="A2175" s="91" t="s">
        <v>5621</v>
      </c>
      <c r="C2175" s="156" t="s">
        <v>6715</v>
      </c>
      <c r="D2175" s="156" t="s">
        <v>6716</v>
      </c>
      <c r="F2175" t="str">
        <f t="shared" si="45"/>
        <v>5162011010 - Depreciation Right of Use Asset (Land)</v>
      </c>
    </row>
    <row r="2176" spans="1:6">
      <c r="A2176" s="91" t="s">
        <v>5622</v>
      </c>
      <c r="C2176" s="156" t="s">
        <v>6717</v>
      </c>
      <c r="D2176" s="156" t="s">
        <v>6718</v>
      </c>
      <c r="F2176" t="str">
        <f t="shared" si="45"/>
        <v>5162011020 - Depreciation Right of Use Asset (Land)-Contra</v>
      </c>
    </row>
    <row r="2177" spans="1:6">
      <c r="A2177" s="91" t="s">
        <v>5623</v>
      </c>
      <c r="C2177" s="156" t="s">
        <v>6719</v>
      </c>
      <c r="D2177" s="156" t="s">
        <v>6720</v>
      </c>
      <c r="F2177" t="str">
        <f t="shared" si="45"/>
        <v>5162012010 - Depreciation Right of Use Asset (Building)</v>
      </c>
    </row>
    <row r="2178" spans="1:6">
      <c r="A2178" s="91" t="s">
        <v>5624</v>
      </c>
      <c r="C2178" s="156" t="s">
        <v>6721</v>
      </c>
      <c r="D2178" s="156" t="s">
        <v>6722</v>
      </c>
      <c r="F2178" t="str">
        <f t="shared" si="45"/>
        <v>5162012020 - Depreciation Right of Use Asset (Building)-Contra</v>
      </c>
    </row>
    <row r="2179" spans="1:6">
      <c r="A2179" s="91" t="s">
        <v>5625</v>
      </c>
      <c r="C2179" s="156" t="s">
        <v>6723</v>
      </c>
      <c r="D2179" s="156" t="s">
        <v>6724</v>
      </c>
      <c r="F2179" t="str">
        <f t="shared" si="45"/>
        <v>5162013010 - Depreciation Right of Use Asset (Equipment)</v>
      </c>
    </row>
    <row r="2180" spans="1:6">
      <c r="A2180" s="91" t="s">
        <v>5626</v>
      </c>
      <c r="C2180" s="156" t="s">
        <v>6725</v>
      </c>
      <c r="D2180" s="156" t="s">
        <v>6726</v>
      </c>
      <c r="F2180" t="str">
        <f t="shared" si="45"/>
        <v>5162013020 - Depreciation Right of Use Asset (Equipment)-Contra</v>
      </c>
    </row>
    <row r="2181" spans="1:6">
      <c r="A2181" s="91" t="s">
        <v>5627</v>
      </c>
      <c r="C2181" s="156" t="s">
        <v>6727</v>
      </c>
      <c r="D2181" s="156" t="s">
        <v>6728</v>
      </c>
      <c r="F2181" t="str">
        <f t="shared" si="45"/>
        <v>5162014010 - Depreciation Right of Use Asset (Vehicle)</v>
      </c>
    </row>
    <row r="2182" spans="1:6">
      <c r="A2182" s="91" t="s">
        <v>5628</v>
      </c>
      <c r="C2182" s="156" t="s">
        <v>6729</v>
      </c>
      <c r="D2182" s="156" t="s">
        <v>6730</v>
      </c>
      <c r="F2182" t="str">
        <f t="shared" si="45"/>
        <v>5162014020 - Depreciation Right of Use Asset (Vehicle)-Contra</v>
      </c>
    </row>
    <row r="2183" spans="1:6">
      <c r="A2183" s="91" t="s">
        <v>5629</v>
      </c>
      <c r="C2183" s="156" t="s">
        <v>6731</v>
      </c>
      <c r="D2183" s="156" t="s">
        <v>6732</v>
      </c>
      <c r="F2183" t="str">
        <f t="shared" si="45"/>
        <v>5163010010 - Amortization Software &amp; License</v>
      </c>
    </row>
    <row r="2184" spans="1:6">
      <c r="A2184" s="91" t="s">
        <v>5630</v>
      </c>
      <c r="C2184" s="156" t="s">
        <v>6733</v>
      </c>
      <c r="D2184" s="156" t="s">
        <v>6734</v>
      </c>
      <c r="F2184" t="str">
        <f t="shared" si="45"/>
        <v>5163010020 - Amortization Software &amp; License - Contra</v>
      </c>
    </row>
    <row r="2185" spans="1:6">
      <c r="A2185" s="91" t="s">
        <v>5631</v>
      </c>
      <c r="C2185" s="158" t="s">
        <v>6735</v>
      </c>
      <c r="D2185" s="158" t="s">
        <v>6736</v>
      </c>
      <c r="F2185" t="str">
        <f t="shared" si="45"/>
        <v>5163011010 - Amortization Brand License</v>
      </c>
    </row>
    <row r="2186" spans="1:6">
      <c r="A2186" s="91" t="s">
        <v>5632</v>
      </c>
      <c r="C2186" s="158" t="s">
        <v>6737</v>
      </c>
      <c r="D2186" s="158" t="s">
        <v>6738</v>
      </c>
      <c r="F2186" t="str">
        <f t="shared" si="45"/>
        <v>5163012010 - Amortization Loyalty</v>
      </c>
    </row>
    <row r="2187" spans="1:6">
      <c r="A2187" s="91" t="s">
        <v>5633</v>
      </c>
      <c r="C2187" s="158" t="s">
        <v>6739</v>
      </c>
      <c r="D2187" s="158" t="s">
        <v>6740</v>
      </c>
      <c r="F2187" t="str">
        <f t="shared" si="45"/>
        <v>5163013010 - Amortization Trademark</v>
      </c>
    </row>
    <row r="2188" spans="1:6">
      <c r="A2188" s="91" t="s">
        <v>5634</v>
      </c>
      <c r="C2188" s="156" t="s">
        <v>6741</v>
      </c>
      <c r="D2188" s="156" t="s">
        <v>6742</v>
      </c>
      <c r="F2188" t="str">
        <f t="shared" si="45"/>
        <v>5163014010 - Amortization Right on Civil to Government</v>
      </c>
    </row>
    <row r="2189" spans="1:6">
      <c r="A2189" s="91" t="s">
        <v>5635</v>
      </c>
      <c r="C2189" s="156" t="s">
        <v>6743</v>
      </c>
      <c r="D2189" s="156" t="s">
        <v>6744</v>
      </c>
      <c r="F2189" t="str">
        <f t="shared" si="45"/>
        <v>5163015010 - Amortization Right on Building to Government</v>
      </c>
    </row>
    <row r="2190" spans="1:6">
      <c r="A2190" s="91" t="s">
        <v>5636</v>
      </c>
      <c r="C2190" s="156" t="s">
        <v>6745</v>
      </c>
      <c r="D2190" s="156" t="s">
        <v>6746</v>
      </c>
      <c r="F2190" t="str">
        <f t="shared" si="45"/>
        <v>5163016010 - Amortization Right on E&amp;M to Government</v>
      </c>
    </row>
    <row r="2191" spans="1:6">
      <c r="A2191" s="91" t="s">
        <v>5637</v>
      </c>
      <c r="C2191" s="156" t="s">
        <v>6747</v>
      </c>
      <c r="D2191" s="156" t="s">
        <v>6748</v>
      </c>
      <c r="F2191" t="str">
        <f t="shared" si="45"/>
        <v>5163017010 - Amortization Leasehold Right-Land</v>
      </c>
    </row>
    <row r="2192" spans="1:6">
      <c r="A2192" s="91" t="s">
        <v>5638</v>
      </c>
      <c r="C2192" s="156" t="s">
        <v>6749</v>
      </c>
      <c r="D2192" s="156" t="s">
        <v>6750</v>
      </c>
      <c r="F2192" t="str">
        <f t="shared" si="45"/>
        <v>5163018010 - Amortization Leasehold Right-Building</v>
      </c>
    </row>
    <row r="2193" spans="1:6">
      <c r="A2193" s="91" t="s">
        <v>5639</v>
      </c>
      <c r="C2193" s="156" t="s">
        <v>6751</v>
      </c>
      <c r="D2193" s="156" t="s">
        <v>6752</v>
      </c>
      <c r="F2193" t="str">
        <f t="shared" si="45"/>
        <v>5163019010 - Amortization Leasehold Right-Condo &amp; Fixtures</v>
      </c>
    </row>
    <row r="2194" spans="1:6">
      <c r="A2194" s="91" t="s">
        <v>5640</v>
      </c>
      <c r="C2194" s="156" t="s">
        <v>6753</v>
      </c>
      <c r="D2194" s="156" t="s">
        <v>6754</v>
      </c>
      <c r="F2194" t="str">
        <f t="shared" si="45"/>
        <v>5163020010 - Amortization Right on Fixed Revenue Sharing MRTA</v>
      </c>
    </row>
    <row r="2195" spans="1:6">
      <c r="A2195" s="91" t="s">
        <v>5641</v>
      </c>
      <c r="C2195" s="156" t="s">
        <v>6755</v>
      </c>
      <c r="D2195" s="156" t="s">
        <v>6756</v>
      </c>
      <c r="F2195" t="str">
        <f t="shared" si="45"/>
        <v>5169910010 - Amortization Right on Commercial</v>
      </c>
    </row>
    <row r="2196" spans="1:6">
      <c r="A2196" s="91" t="s">
        <v>5642</v>
      </c>
      <c r="C2196" s="156" t="s">
        <v>6757</v>
      </c>
      <c r="D2196" s="156" t="s">
        <v>6758</v>
      </c>
      <c r="F2196" t="str">
        <f t="shared" si="45"/>
        <v>5169910020 - Amortization Right on BRT</v>
      </c>
    </row>
    <row r="2197" spans="1:6">
      <c r="A2197" s="91" t="s">
        <v>5643</v>
      </c>
      <c r="C2197" s="156" t="s">
        <v>6759</v>
      </c>
      <c r="D2197" s="156" t="s">
        <v>6760</v>
      </c>
      <c r="F2197" t="str">
        <f t="shared" si="45"/>
        <v>5170010010 - Interest Expense - Lease Obligation</v>
      </c>
    </row>
    <row r="2198" spans="1:6">
      <c r="A2198" s="91" t="s">
        <v>5644</v>
      </c>
      <c r="C2198" s="156" t="s">
        <v>5047</v>
      </c>
      <c r="D2198" s="156" t="s">
        <v>6761</v>
      </c>
      <c r="F2198" t="str">
        <f t="shared" si="45"/>
        <v>5170010020 - Interest Expense - Term Loan</v>
      </c>
    </row>
    <row r="2199" spans="1:6">
      <c r="A2199" s="91" t="s">
        <v>5645</v>
      </c>
      <c r="C2199" s="156" t="s">
        <v>6762</v>
      </c>
      <c r="D2199" s="156" t="s">
        <v>6763</v>
      </c>
      <c r="F2199" t="str">
        <f t="shared" si="45"/>
        <v>5170010030 - Interest Expense - Debenture</v>
      </c>
    </row>
    <row r="2200" spans="1:6">
      <c r="A2200" s="91" t="s">
        <v>5646</v>
      </c>
      <c r="C2200" s="156" t="s">
        <v>6764</v>
      </c>
      <c r="D2200" s="156" t="s">
        <v>6765</v>
      </c>
      <c r="F2200" t="str">
        <f t="shared" si="45"/>
        <v>5170010040 - Interest Expense - Promissory Note</v>
      </c>
    </row>
    <row r="2201" spans="1:6">
      <c r="A2201" s="91" t="s">
        <v>5647</v>
      </c>
      <c r="C2201" s="156" t="s">
        <v>6766</v>
      </c>
      <c r="D2201" s="156" t="s">
        <v>6767</v>
      </c>
      <c r="F2201" t="str">
        <f t="shared" si="45"/>
        <v>5170010050 - Interest Expense - Bill of Exchange</v>
      </c>
    </row>
    <row r="2202" spans="1:6">
      <c r="A2202" s="91" t="s">
        <v>5648</v>
      </c>
      <c r="C2202" s="158" t="s">
        <v>6768</v>
      </c>
      <c r="D2202" s="158" t="s">
        <v>6769</v>
      </c>
      <c r="F2202" t="str">
        <f t="shared" si="45"/>
        <v>5170010060 - Interest Expense - Bank Overdraft</v>
      </c>
    </row>
    <row r="2203" spans="1:6">
      <c r="A2203" s="91" t="s">
        <v>5649</v>
      </c>
      <c r="C2203" s="158" t="s">
        <v>6770</v>
      </c>
      <c r="D2203" s="158" t="s">
        <v>6771</v>
      </c>
      <c r="F2203" t="str">
        <f t="shared" si="45"/>
        <v>5170010070 - Interest Expense - BTSGIF</v>
      </c>
    </row>
    <row r="2204" spans="1:6">
      <c r="A2204" s="91" t="s">
        <v>5650</v>
      </c>
      <c r="C2204" s="158" t="s">
        <v>6772</v>
      </c>
      <c r="D2204" s="158" t="s">
        <v>6773</v>
      </c>
      <c r="F2204" t="str">
        <f t="shared" si="45"/>
        <v>5170010080 - Interest Expense - Delay Payment</v>
      </c>
    </row>
    <row r="2205" spans="1:6">
      <c r="A2205" s="91" t="s">
        <v>5651</v>
      </c>
      <c r="C2205" s="156" t="s">
        <v>6774</v>
      </c>
      <c r="D2205" s="156" t="s">
        <v>6775</v>
      </c>
      <c r="F2205" t="str">
        <f t="shared" si="45"/>
        <v>5170010090 - Interest Expense - Contra</v>
      </c>
    </row>
    <row r="2206" spans="1:6">
      <c r="A2206" s="91" t="s">
        <v>5652</v>
      </c>
      <c r="C2206" s="158" t="s">
        <v>6058</v>
      </c>
      <c r="D2206" s="158" t="s">
        <v>6059</v>
      </c>
      <c r="F2206" t="str">
        <f t="shared" si="45"/>
        <v>5170010500 - Interest-Loan- Tranche A</v>
      </c>
    </row>
    <row r="2207" spans="1:6">
      <c r="A2207" s="91" t="s">
        <v>5653</v>
      </c>
      <c r="C2207" s="158" t="s">
        <v>6060</v>
      </c>
      <c r="D2207" s="158" t="s">
        <v>6061</v>
      </c>
      <c r="F2207" t="str">
        <f t="shared" si="45"/>
        <v>5170010510 - Interest-Loan- Tranche B</v>
      </c>
    </row>
    <row r="2208" spans="1:6">
      <c r="A2208" s="91" t="s">
        <v>5654</v>
      </c>
      <c r="C2208" s="158" t="s">
        <v>6062</v>
      </c>
      <c r="D2208" s="158" t="s">
        <v>6063</v>
      </c>
      <c r="F2208" t="str">
        <f t="shared" si="45"/>
        <v>5170010520 - Interest-Loan- Tranche C1</v>
      </c>
    </row>
    <row r="2209" spans="1:6">
      <c r="A2209" s="91" t="s">
        <v>5655</v>
      </c>
      <c r="C2209" s="158" t="s">
        <v>6064</v>
      </c>
      <c r="D2209" s="158" t="s">
        <v>6065</v>
      </c>
      <c r="F2209" t="str">
        <f t="shared" ref="F2209:F2247" si="46">A2209&amp;" - "&amp;D2209</f>
        <v>5170010530 - Interest-Loan- Tranche C2</v>
      </c>
    </row>
    <row r="2210" spans="1:6">
      <c r="A2210" s="91" t="s">
        <v>5656</v>
      </c>
      <c r="C2210" s="156" t="s">
        <v>5045</v>
      </c>
      <c r="D2210" s="156" t="s">
        <v>6776</v>
      </c>
      <c r="F2210" t="str">
        <f t="shared" si="46"/>
        <v>5170010990 - Interest Expense - Other</v>
      </c>
    </row>
    <row r="2211" spans="1:6">
      <c r="A2211" s="91" t="s">
        <v>5657</v>
      </c>
      <c r="C2211" s="158" t="s">
        <v>6777</v>
      </c>
      <c r="D2211" s="158" t="s">
        <v>6778</v>
      </c>
      <c r="F2211" t="str">
        <f t="shared" si="46"/>
        <v>5170011010 - Financial Cost/Loss FWD Contract</v>
      </c>
    </row>
    <row r="2212" spans="1:6">
      <c r="A2212" s="91" t="s">
        <v>5658</v>
      </c>
      <c r="C2212" s="158" t="s">
        <v>6779</v>
      </c>
      <c r="D2212" s="158" t="s">
        <v>6779</v>
      </c>
      <c r="F2212" t="str">
        <f t="shared" si="46"/>
        <v>5170099010 - Mortgage Fee</v>
      </c>
    </row>
    <row r="2213" spans="1:6">
      <c r="A2213" s="91" t="s">
        <v>5659</v>
      </c>
      <c r="C2213" s="158" t="s">
        <v>6780</v>
      </c>
      <c r="D2213" s="158" t="s">
        <v>6780</v>
      </c>
      <c r="F2213" t="str">
        <f t="shared" si="46"/>
        <v>5170099020 - Arranging Fee</v>
      </c>
    </row>
    <row r="2214" spans="1:6">
      <c r="A2214" s="91" t="s">
        <v>5660</v>
      </c>
      <c r="C2214" s="158" t="s">
        <v>6781</v>
      </c>
      <c r="D2214" s="158" t="s">
        <v>6781</v>
      </c>
      <c r="F2214" t="str">
        <f t="shared" si="46"/>
        <v>5170099030 - Commitment Fee</v>
      </c>
    </row>
    <row r="2215" spans="1:6">
      <c r="A2215" s="91" t="s">
        <v>5661</v>
      </c>
      <c r="C2215" s="156" t="s">
        <v>6782</v>
      </c>
      <c r="D2215" s="156" t="s">
        <v>6782</v>
      </c>
      <c r="F2215" t="str">
        <f t="shared" si="46"/>
        <v>5170099040 - Share Borrowing Fee</v>
      </c>
    </row>
    <row r="2216" spans="1:6">
      <c r="A2216" s="91" t="s">
        <v>5662</v>
      </c>
      <c r="C2216" s="158" t="s">
        <v>6783</v>
      </c>
      <c r="D2216" s="158" t="s">
        <v>6784</v>
      </c>
      <c r="F2216" t="str">
        <f t="shared" si="46"/>
        <v>5170099050 - Convertible Bond Expenses</v>
      </c>
    </row>
    <row r="2217" spans="1:6">
      <c r="A2217" s="91" t="s">
        <v>5663</v>
      </c>
      <c r="C2217" s="158" t="s">
        <v>6785</v>
      </c>
      <c r="D2217" s="158" t="s">
        <v>6786</v>
      </c>
      <c r="F2217" t="str">
        <f t="shared" si="46"/>
        <v>5170099060 - Warrant Expenses</v>
      </c>
    </row>
    <row r="2218" spans="1:6">
      <c r="A2218" s="91" t="s">
        <v>5664</v>
      </c>
      <c r="C2218" s="158" t="s">
        <v>6787</v>
      </c>
      <c r="D2218" s="158" t="s">
        <v>6787</v>
      </c>
      <c r="F2218" t="str">
        <f t="shared" si="46"/>
        <v>5170099070 - Loan Obligation Fee</v>
      </c>
    </row>
    <row r="2219" spans="1:6">
      <c r="A2219" s="91" t="s">
        <v>5665</v>
      </c>
      <c r="C2219" s="158" t="s">
        <v>6788</v>
      </c>
      <c r="D2219" s="158" t="s">
        <v>6789</v>
      </c>
      <c r="F2219" t="str">
        <f t="shared" si="46"/>
        <v>5170099080 - Front end fee</v>
      </c>
    </row>
    <row r="2220" spans="1:6">
      <c r="A2220" s="91" t="s">
        <v>5666</v>
      </c>
      <c r="C2220" s="158" t="s">
        <v>6790</v>
      </c>
      <c r="D2220" s="158" t="s">
        <v>6790</v>
      </c>
      <c r="F2220" t="str">
        <f t="shared" si="46"/>
        <v>5170099090 - IPO Fee</v>
      </c>
    </row>
    <row r="2221" spans="1:6">
      <c r="A2221" s="91" t="s">
        <v>5667</v>
      </c>
      <c r="C2221" s="158" t="s">
        <v>6066</v>
      </c>
      <c r="D2221" s="158" t="s">
        <v>6067</v>
      </c>
      <c r="F2221" t="str">
        <f t="shared" si="46"/>
        <v>5170099900 - Other Financing Fee - Civil_IA</v>
      </c>
    </row>
    <row r="2222" spans="1:6">
      <c r="A2222" s="91" t="s">
        <v>5668</v>
      </c>
      <c r="C2222" s="158" t="s">
        <v>6069</v>
      </c>
      <c r="D2222" s="158" t="s">
        <v>6069</v>
      </c>
      <c r="F2222" t="str">
        <f t="shared" si="46"/>
        <v>5170099910 - Other Financing Fee - E&amp;M_IA</v>
      </c>
    </row>
    <row r="2223" spans="1:6">
      <c r="A2223" s="91" t="s">
        <v>5669</v>
      </c>
      <c r="C2223" s="156" t="s">
        <v>6791</v>
      </c>
      <c r="D2223" s="156" t="s">
        <v>6791</v>
      </c>
      <c r="F2223" t="str">
        <f t="shared" si="46"/>
        <v>5170099990 - Other Financing Fee</v>
      </c>
    </row>
    <row r="2224" spans="1:6">
      <c r="A2224" s="91" t="s">
        <v>5670</v>
      </c>
      <c r="C2224" s="112" t="s">
        <v>6792</v>
      </c>
      <c r="D2224" s="112" t="s">
        <v>6793</v>
      </c>
      <c r="F2224" t="str">
        <f t="shared" si="46"/>
        <v>5180001010 - Long-Term Insur. Policy Reserve Increase/Decrease</v>
      </c>
    </row>
    <row r="2225" spans="1:6">
      <c r="A2225" s="91" t="s">
        <v>5671</v>
      </c>
      <c r="C2225" s="112" t="s">
        <v>6794</v>
      </c>
      <c r="D2225" s="112" t="s">
        <v>6794</v>
      </c>
      <c r="F2225" t="str">
        <f t="shared" si="46"/>
        <v>5180002010 - Benefit Payments</v>
      </c>
    </row>
    <row r="2226" spans="1:6">
      <c r="A2226" s="91" t="s">
        <v>5672</v>
      </c>
      <c r="C2226" s="112" t="s">
        <v>6795</v>
      </c>
      <c r="D2226" s="112" t="s">
        <v>6795</v>
      </c>
      <c r="F2226" t="str">
        <f t="shared" si="46"/>
        <v>5180003010 - Insurance Claims</v>
      </c>
    </row>
    <row r="2227" spans="1:6">
      <c r="A2227" s="91" t="s">
        <v>5673</v>
      </c>
      <c r="C2227" s="112" t="s">
        <v>6796</v>
      </c>
      <c r="D2227" s="112" t="s">
        <v>6797</v>
      </c>
      <c r="F2227" t="str">
        <f t="shared" si="46"/>
        <v>5180004010 - Benefit Payments Recovered From Reinsurers</v>
      </c>
    </row>
    <row r="2228" spans="1:6">
      <c r="A2228" s="91" t="s">
        <v>5674</v>
      </c>
      <c r="C2228" s="112" t="s">
        <v>6798</v>
      </c>
      <c r="D2228" s="112" t="s">
        <v>6799</v>
      </c>
      <c r="F2228" t="str">
        <f t="shared" si="46"/>
        <v>5180005010 - Insurance Claims Recovered From Reinsurers</v>
      </c>
    </row>
    <row r="2229" spans="1:6">
      <c r="A2229" s="91" t="s">
        <v>5675</v>
      </c>
      <c r="C2229" s="112" t="s">
        <v>6800</v>
      </c>
      <c r="D2229" s="112" t="s">
        <v>6800</v>
      </c>
      <c r="F2229" t="str">
        <f t="shared" si="46"/>
        <v>5190099010 - Settle to AUC for Project</v>
      </c>
    </row>
    <row r="2230" spans="1:6">
      <c r="A2230" s="91" t="s">
        <v>5676</v>
      </c>
      <c r="C2230" s="112" t="s">
        <v>6801</v>
      </c>
      <c r="D2230" s="112" t="s">
        <v>6801</v>
      </c>
      <c r="F2230" t="str">
        <f t="shared" si="46"/>
        <v>5190099020 - Settlement to G/L for Project</v>
      </c>
    </row>
    <row r="2231" spans="1:6">
      <c r="A2231" s="91" t="s">
        <v>5677</v>
      </c>
      <c r="C2231" s="112" t="s">
        <v>6802</v>
      </c>
      <c r="D2231" s="112" t="s">
        <v>6803</v>
      </c>
      <c r="F2231" t="str">
        <f t="shared" si="46"/>
        <v>5199999970 - Cost POC Calculated - Sales</v>
      </c>
    </row>
    <row r="2232" spans="1:6">
      <c r="A2232" s="91" t="s">
        <v>5678</v>
      </c>
      <c r="C2232" s="112" t="s">
        <v>6804</v>
      </c>
      <c r="D2232" s="112" t="s">
        <v>6805</v>
      </c>
      <c r="F2232" t="str">
        <f t="shared" si="46"/>
        <v>5199999980 - Cost POC Calculated</v>
      </c>
    </row>
    <row r="2233" spans="1:6">
      <c r="A2233" s="91" t="s">
        <v>5679</v>
      </c>
      <c r="C2233" s="156" t="s">
        <v>6806</v>
      </c>
      <c r="D2233" s="156" t="s">
        <v>6807</v>
      </c>
      <c r="F2233" t="str">
        <f t="shared" si="46"/>
        <v>5820099180 - Employee Activities Expense (Intra)</v>
      </c>
    </row>
    <row r="2234" spans="1:6">
      <c r="A2234" s="91" t="s">
        <v>5680</v>
      </c>
      <c r="C2234" s="156" t="s">
        <v>6808</v>
      </c>
      <c r="D2234" s="156" t="s">
        <v>6809</v>
      </c>
      <c r="F2234" t="str">
        <f t="shared" si="46"/>
        <v>5850012010 - Security Expense (Intra)</v>
      </c>
    </row>
    <row r="2235" spans="1:6">
      <c r="A2235" s="91" t="s">
        <v>5681</v>
      </c>
      <c r="C2235" s="156" t="s">
        <v>6810</v>
      </c>
      <c r="D2235" s="156" t="s">
        <v>6811</v>
      </c>
      <c r="F2235" t="str">
        <f t="shared" si="46"/>
        <v>5850013010 - Cleaning Service Expense (Intra)</v>
      </c>
    </row>
    <row r="2236" spans="1:6">
      <c r="A2236" s="91" t="s">
        <v>5682</v>
      </c>
      <c r="C2236" s="156" t="s">
        <v>6812</v>
      </c>
      <c r="D2236" s="156" t="s">
        <v>6813</v>
      </c>
      <c r="F2236" t="str">
        <f t="shared" si="46"/>
        <v>5850015010 - Software, Website and Cloud Service (Intra)</v>
      </c>
    </row>
    <row r="2237" spans="1:6">
      <c r="A2237" s="91" t="s">
        <v>5683</v>
      </c>
      <c r="C2237" s="156" t="s">
        <v>6814</v>
      </c>
      <c r="D2237" s="156" t="s">
        <v>6814</v>
      </c>
      <c r="F2237" t="str">
        <f t="shared" si="46"/>
        <v>5850021020 - Fuel &amp; Oil (Intra)</v>
      </c>
    </row>
    <row r="2238" spans="1:6">
      <c r="A2238" s="91" t="s">
        <v>5684</v>
      </c>
      <c r="C2238" s="112" t="s">
        <v>5178</v>
      </c>
      <c r="D2238" s="112" t="s">
        <v>6815</v>
      </c>
      <c r="F2238" t="str">
        <f t="shared" si="46"/>
        <v>5850022010 - Electricity Expense (Intra)</v>
      </c>
    </row>
    <row r="2239" spans="1:6">
      <c r="A2239" s="91" t="s">
        <v>5685</v>
      </c>
      <c r="C2239" s="112" t="s">
        <v>5180</v>
      </c>
      <c r="D2239" s="112" t="s">
        <v>6816</v>
      </c>
      <c r="F2239" t="str">
        <f t="shared" si="46"/>
        <v>5850022020 - Water Expense (Intra)</v>
      </c>
    </row>
    <row r="2240" spans="1:6">
      <c r="A2240" s="91" t="s">
        <v>5686</v>
      </c>
      <c r="C2240" s="112" t="s">
        <v>6817</v>
      </c>
      <c r="D2240" s="120" t="s">
        <v>6818</v>
      </c>
      <c r="F2240" t="str">
        <f t="shared" si="46"/>
        <v>5850022040 - Telephone Expense (Intra)</v>
      </c>
    </row>
    <row r="2241" spans="1:6">
      <c r="A2241" s="91" t="s">
        <v>5687</v>
      </c>
      <c r="C2241" s="112" t="s">
        <v>6819</v>
      </c>
      <c r="D2241" s="112" t="s">
        <v>6820</v>
      </c>
      <c r="F2241" t="str">
        <f t="shared" si="46"/>
        <v>5850022060 - Internet Expense (Intra)</v>
      </c>
    </row>
    <row r="2242" spans="1:6">
      <c r="A2242" s="91" t="s">
        <v>5688</v>
      </c>
      <c r="C2242" s="156" t="s">
        <v>5182</v>
      </c>
      <c r="D2242" s="156" t="s">
        <v>5182</v>
      </c>
      <c r="F2242" t="str">
        <f t="shared" si="46"/>
        <v>5850023010 - Common Fee (Intra)</v>
      </c>
    </row>
    <row r="2243" spans="1:6">
      <c r="A2243" s="91" t="s">
        <v>5689</v>
      </c>
      <c r="C2243" s="156" t="s">
        <v>6821</v>
      </c>
      <c r="D2243" s="156" t="s">
        <v>6822</v>
      </c>
      <c r="F2243" t="str">
        <f t="shared" si="46"/>
        <v>5850025040 - Cleaning Supplies (Intra)</v>
      </c>
    </row>
    <row r="2244" spans="1:6">
      <c r="A2244" s="91" t="s">
        <v>5690</v>
      </c>
      <c r="C2244" s="156" t="s">
        <v>6823</v>
      </c>
      <c r="D2244" s="156" t="s">
        <v>6824</v>
      </c>
      <c r="F2244" t="str">
        <f t="shared" si="46"/>
        <v>5850028130 - Parking Rental and  Service Fee (Intra)</v>
      </c>
    </row>
    <row r="2245" spans="1:6">
      <c r="A2245" s="91" t="s">
        <v>5691</v>
      </c>
      <c r="C2245" s="156" t="s">
        <v>6825</v>
      </c>
      <c r="D2245" s="156" t="s">
        <v>6826</v>
      </c>
      <c r="F2245" t="str">
        <f t="shared" si="46"/>
        <v>5850029010 - Repair &amp; Maintenance - Building (Intra)</v>
      </c>
    </row>
    <row r="2246" spans="1:6">
      <c r="A2246" s="91" t="s">
        <v>5692</v>
      </c>
      <c r="C2246" s="156" t="s">
        <v>6827</v>
      </c>
      <c r="D2246" s="156" t="s">
        <v>6828</v>
      </c>
      <c r="F2246" t="str">
        <f t="shared" si="46"/>
        <v>5850029020 - Repair &amp; Maintenance - Office Building (Intra)</v>
      </c>
    </row>
    <row r="2247" spans="1:6">
      <c r="A2247" s="91" t="s">
        <v>5693</v>
      </c>
      <c r="C2247" s="156" t="s">
        <v>6829</v>
      </c>
      <c r="D2247" s="156" t="s">
        <v>6830</v>
      </c>
      <c r="F2247" t="str">
        <f t="shared" si="46"/>
        <v>5850029030 - Repair &amp; Maintenance - Elevator System (Intra)</v>
      </c>
    </row>
    <row r="2248" spans="1:6">
      <c r="A2248" s="91" t="s">
        <v>5694</v>
      </c>
      <c r="C2248" s="156" t="s">
        <v>6831</v>
      </c>
      <c r="D2248" s="156" t="s">
        <v>6832</v>
      </c>
      <c r="F2248" t="str">
        <f t="shared" ref="F2248:F2290" si="47">A2248&amp;" - "&amp;D2248</f>
        <v>5850029040 - Repair &amp; Maintenance - Electrical System (Intra)</v>
      </c>
    </row>
    <row r="2249" spans="1:6">
      <c r="A2249" s="91" t="s">
        <v>5695</v>
      </c>
      <c r="C2249" s="156" t="s">
        <v>6833</v>
      </c>
      <c r="D2249" s="156" t="s">
        <v>6834</v>
      </c>
      <c r="F2249" t="str">
        <f t="shared" si="47"/>
        <v>5850029050 - Repair &amp; Maintenance - Water System (Intra)</v>
      </c>
    </row>
    <row r="2250" spans="1:6">
      <c r="A2250" s="91" t="s">
        <v>5696</v>
      </c>
      <c r="C2250" s="156" t="s">
        <v>6835</v>
      </c>
      <c r="D2250" s="156" t="s">
        <v>6836</v>
      </c>
      <c r="F2250" t="str">
        <f t="shared" si="47"/>
        <v>5850029060 - Repair &amp; Maintenance - Air Conditioning Sys(Intra)</v>
      </c>
    </row>
    <row r="2251" spans="1:6">
      <c r="A2251" s="91" t="s">
        <v>5697</v>
      </c>
      <c r="C2251" s="156" t="s">
        <v>6837</v>
      </c>
      <c r="D2251" s="156" t="s">
        <v>6838</v>
      </c>
      <c r="F2251" t="str">
        <f t="shared" si="47"/>
        <v>5850029070 - Repair &amp; Maintenance - Fire Alarm System (Intra)</v>
      </c>
    </row>
    <row r="2252" spans="1:6">
      <c r="A2252" s="91" t="s">
        <v>5698</v>
      </c>
      <c r="C2252" s="156" t="s">
        <v>6839</v>
      </c>
      <c r="D2252" s="156" t="s">
        <v>6840</v>
      </c>
      <c r="F2252" t="str">
        <f t="shared" si="47"/>
        <v>5850029080 - Repair &amp; Maintenance - Plumbing System (Intra)</v>
      </c>
    </row>
    <row r="2253" spans="1:6">
      <c r="A2253" s="91" t="s">
        <v>5699</v>
      </c>
      <c r="C2253" s="156" t="s">
        <v>6841</v>
      </c>
      <c r="D2253" s="156" t="s">
        <v>6842</v>
      </c>
      <c r="F2253" t="str">
        <f t="shared" si="47"/>
        <v>5850029150 - Repair &amp; Maintenance - Machine &amp; Equipment (Intra)</v>
      </c>
    </row>
    <row r="2254" spans="1:6">
      <c r="A2254" s="91" t="s">
        <v>5700</v>
      </c>
      <c r="C2254" s="156" t="s">
        <v>6843</v>
      </c>
      <c r="D2254" s="156" t="s">
        <v>6844</v>
      </c>
      <c r="F2254" t="str">
        <f t="shared" si="47"/>
        <v>5850029160 - Repair &amp; Maintenance - ComHardware&amp;Software(Intra)</v>
      </c>
    </row>
    <row r="2255" spans="1:6">
      <c r="A2255" s="91" t="s">
        <v>5701</v>
      </c>
      <c r="C2255" s="156" t="s">
        <v>6845</v>
      </c>
      <c r="D2255" s="156" t="s">
        <v>6846</v>
      </c>
      <c r="F2255" t="str">
        <f t="shared" si="47"/>
        <v>5850029190 - Repair &amp; Maintenance - Landscape (Intra)</v>
      </c>
    </row>
    <row r="2256" spans="1:6">
      <c r="A2256" s="91" t="s">
        <v>5702</v>
      </c>
      <c r="C2256" s="156" t="s">
        <v>6847</v>
      </c>
      <c r="D2256" s="156" t="s">
        <v>6848</v>
      </c>
      <c r="F2256" t="str">
        <f t="shared" si="47"/>
        <v>5850029370 - Repair &amp; Maintenance - Electrical&amp;Mechanica(Intra)</v>
      </c>
    </row>
    <row r="2257" spans="1:6">
      <c r="A2257" s="91" t="s">
        <v>5703</v>
      </c>
      <c r="C2257" s="156" t="s">
        <v>6849</v>
      </c>
      <c r="D2257" s="156" t="s">
        <v>6850</v>
      </c>
      <c r="F2257" t="str">
        <f t="shared" si="47"/>
        <v>5850029990 - Repair &amp; Maintenance - Other (Intra)</v>
      </c>
    </row>
    <row r="2258" spans="1:6">
      <c r="A2258" s="91" t="s">
        <v>5704</v>
      </c>
      <c r="C2258" s="126" t="s">
        <v>6851</v>
      </c>
      <c r="D2258" s="126" t="s">
        <v>6852</v>
      </c>
      <c r="F2258" t="str">
        <f t="shared" si="47"/>
        <v>5850030060 - Management Fee (Intra)</v>
      </c>
    </row>
    <row r="2259" spans="1:6">
      <c r="A2259" s="91" t="s">
        <v>5705</v>
      </c>
      <c r="C2259" s="126" t="s">
        <v>6853</v>
      </c>
      <c r="D2259" s="126" t="s">
        <v>6854</v>
      </c>
      <c r="F2259" t="str">
        <f t="shared" si="47"/>
        <v>5850030990 - Other Professional Fee (Intra)</v>
      </c>
    </row>
    <row r="2260" spans="1:6">
      <c r="A2260" s="91" t="s">
        <v>5706</v>
      </c>
      <c r="C2260" s="156" t="s">
        <v>6855</v>
      </c>
      <c r="D2260" s="156" t="s">
        <v>6856</v>
      </c>
      <c r="F2260" t="str">
        <f t="shared" si="47"/>
        <v>5850033050 - General Meeting (Intra)</v>
      </c>
    </row>
    <row r="2261" spans="1:6">
      <c r="A2261" s="91" t="s">
        <v>5707</v>
      </c>
      <c r="C2261" s="156" t="s">
        <v>6857</v>
      </c>
      <c r="D2261" s="156" t="s">
        <v>6858</v>
      </c>
      <c r="F2261" t="str">
        <f t="shared" si="47"/>
        <v>5850036010 - Entertainment Expense (Intra)</v>
      </c>
    </row>
    <row r="2262" spans="1:6">
      <c r="A2262" s="91" t="s">
        <v>5708</v>
      </c>
      <c r="C2262" s="156" t="s">
        <v>6859</v>
      </c>
      <c r="D2262" s="156" t="s">
        <v>5193</v>
      </c>
      <c r="F2262" t="str">
        <f t="shared" si="47"/>
        <v>5850097010 - Land and building Tax (Intra)</v>
      </c>
    </row>
    <row r="2263" spans="1:6">
      <c r="A2263" s="91" t="s">
        <v>5709</v>
      </c>
      <c r="C2263" s="156" t="s">
        <v>6860</v>
      </c>
      <c r="D2263" s="156" t="s">
        <v>6861</v>
      </c>
      <c r="F2263" t="str">
        <f t="shared" si="47"/>
        <v>5850097030 - Signboard Tax (Intra)</v>
      </c>
    </row>
    <row r="2264" spans="1:6">
      <c r="A2264" s="91" t="s">
        <v>5710</v>
      </c>
      <c r="C2264" s="156" t="s">
        <v>6862</v>
      </c>
      <c r="D2264" s="156" t="s">
        <v>6863</v>
      </c>
      <c r="F2264" t="str">
        <f t="shared" si="47"/>
        <v>5850099180 - Subscription Fee (Intra)</v>
      </c>
    </row>
    <row r="2265" spans="1:6">
      <c r="A2265" s="91" t="s">
        <v>5711</v>
      </c>
      <c r="C2265" s="156" t="s">
        <v>6864</v>
      </c>
      <c r="D2265" s="156" t="s">
        <v>6865</v>
      </c>
      <c r="F2265" t="str">
        <f t="shared" si="47"/>
        <v>5850099420 - Pest Control Service (Intra)</v>
      </c>
    </row>
    <row r="2266" spans="1:6">
      <c r="A2266" s="91" t="s">
        <v>5712</v>
      </c>
      <c r="C2266" s="156" t="s">
        <v>6866</v>
      </c>
      <c r="D2266" s="156" t="s">
        <v>6867</v>
      </c>
      <c r="F2266" t="str">
        <f t="shared" si="47"/>
        <v>5850099430 - Garbage Collection (Intra)</v>
      </c>
    </row>
    <row r="2267" spans="1:6">
      <c r="A2267" s="91" t="s">
        <v>5713</v>
      </c>
      <c r="C2267" s="156" t="s">
        <v>6868</v>
      </c>
      <c r="D2267" s="156" t="s">
        <v>6869</v>
      </c>
      <c r="F2267" t="str">
        <f t="shared" si="47"/>
        <v>5850099480 - Miscellaneous Expense (Intra)</v>
      </c>
    </row>
    <row r="2268" spans="1:6">
      <c r="A2268" s="91" t="s">
        <v>5714</v>
      </c>
      <c r="C2268" s="156" t="s">
        <v>6870</v>
      </c>
      <c r="D2268" s="156" t="s">
        <v>6871</v>
      </c>
      <c r="F2268" t="str">
        <f t="shared" si="47"/>
        <v>5870010020 - Interest Expense - Term Loan (Intra)</v>
      </c>
    </row>
    <row r="2269" spans="1:6">
      <c r="A2269" s="91" t="s">
        <v>5715</v>
      </c>
      <c r="C2269" s="158" t="s">
        <v>6070</v>
      </c>
      <c r="D2269" s="158" t="s">
        <v>6070</v>
      </c>
      <c r="F2269" t="str">
        <f t="shared" si="47"/>
        <v>5910010010 - Cost of Goods Sold</v>
      </c>
    </row>
    <row r="2270" spans="1:6">
      <c r="A2270" s="91" t="s">
        <v>5716</v>
      </c>
      <c r="C2270" s="156" t="s">
        <v>6071</v>
      </c>
      <c r="D2270" s="156" t="s">
        <v>6071</v>
      </c>
      <c r="F2270" t="str">
        <f t="shared" si="47"/>
        <v>5910020010 - Cost of Real Estate</v>
      </c>
    </row>
    <row r="2271" spans="1:6">
      <c r="A2271" s="91" t="s">
        <v>5717</v>
      </c>
      <c r="C2271" s="156" t="s">
        <v>6072</v>
      </c>
      <c r="D2271" s="156" t="s">
        <v>6073</v>
      </c>
      <c r="F2271" t="str">
        <f t="shared" si="47"/>
        <v>5910030010 - Cost of Construction Service</v>
      </c>
    </row>
    <row r="2272" spans="1:6">
      <c r="A2272" s="91" t="s">
        <v>5718</v>
      </c>
      <c r="C2272" s="156" t="s">
        <v>6074</v>
      </c>
      <c r="D2272" s="156" t="s">
        <v>6075</v>
      </c>
      <c r="F2272" t="str">
        <f t="shared" si="47"/>
        <v>5910030020 - Cost of Train Procurement under Concession</v>
      </c>
    </row>
    <row r="2273" spans="1:6">
      <c r="A2273" s="91" t="s">
        <v>5719</v>
      </c>
      <c r="C2273" s="156" t="s">
        <v>6076</v>
      </c>
      <c r="D2273" s="156" t="s">
        <v>6077</v>
      </c>
      <c r="F2273" t="str">
        <f t="shared" si="47"/>
        <v>5910030030 - Cost of Construction Service under Concession</v>
      </c>
    </row>
    <row r="2274" spans="1:6">
      <c r="A2274" s="91" t="s">
        <v>5720</v>
      </c>
      <c r="C2274" s="162" t="s">
        <v>6872</v>
      </c>
      <c r="D2274" s="162" t="s">
        <v>6873</v>
      </c>
      <c r="F2274" t="str">
        <f t="shared" si="47"/>
        <v>5910040010 - Cost of Installation Service</v>
      </c>
    </row>
    <row r="2275" spans="1:6">
      <c r="A2275" s="91" t="s">
        <v>5721</v>
      </c>
      <c r="C2275" s="156" t="s">
        <v>6079</v>
      </c>
      <c r="D2275" s="156" t="s">
        <v>6080</v>
      </c>
      <c r="F2275" t="str">
        <f t="shared" si="47"/>
        <v>5910040020 - Cost of Maintenance Service</v>
      </c>
    </row>
    <row r="2276" spans="1:6">
      <c r="A2276" s="91" t="s">
        <v>5722</v>
      </c>
      <c r="C2276" s="156" t="s">
        <v>6081</v>
      </c>
      <c r="D2276" s="156" t="s">
        <v>6082</v>
      </c>
      <c r="F2276" t="str">
        <f t="shared" si="47"/>
        <v>5910040030 - Cost of E&amp;M installation Service</v>
      </c>
    </row>
    <row r="2277" spans="1:6">
      <c r="A2277" s="91" t="s">
        <v>5723</v>
      </c>
      <c r="C2277" s="156" t="s">
        <v>6083</v>
      </c>
      <c r="D2277" s="156" t="s">
        <v>6083</v>
      </c>
      <c r="F2277" t="str">
        <f t="shared" si="47"/>
        <v>5910050010 - Project Cost</v>
      </c>
    </row>
    <row r="2278" spans="1:6">
      <c r="A2278" s="91" t="s">
        <v>5724</v>
      </c>
      <c r="C2278" s="156" t="s">
        <v>6084</v>
      </c>
      <c r="D2278" s="156" t="s">
        <v>6084</v>
      </c>
      <c r="F2278" t="str">
        <f t="shared" si="47"/>
        <v>5910060010 - Production Cost</v>
      </c>
    </row>
    <row r="2279" spans="1:6">
      <c r="A2279" s="91" t="s">
        <v>5725</v>
      </c>
      <c r="C2279" s="156" t="s">
        <v>6085</v>
      </c>
      <c r="D2279" s="156" t="s">
        <v>6085</v>
      </c>
      <c r="F2279" t="str">
        <f t="shared" si="47"/>
        <v>5910070010 - Cost of Commercial</v>
      </c>
    </row>
    <row r="2280" spans="1:6">
      <c r="A2280" s="91" t="s">
        <v>5726</v>
      </c>
      <c r="C2280" s="158" t="s">
        <v>6086</v>
      </c>
      <c r="D2280" s="158" t="s">
        <v>6086</v>
      </c>
      <c r="F2280" t="str">
        <f t="shared" si="47"/>
        <v>5910080010 - Cost of Food</v>
      </c>
    </row>
    <row r="2281" spans="1:6">
      <c r="A2281" s="91" t="s">
        <v>5727</v>
      </c>
      <c r="C2281" s="158" t="s">
        <v>6087</v>
      </c>
      <c r="D2281" s="158" t="s">
        <v>6087</v>
      </c>
      <c r="F2281" t="str">
        <f t="shared" si="47"/>
        <v>5910080020 - Cost of Beverage</v>
      </c>
    </row>
    <row r="2282" spans="1:6">
      <c r="A2282" s="91" t="s">
        <v>5728</v>
      </c>
      <c r="C2282" s="158" t="s">
        <v>6088</v>
      </c>
      <c r="D2282" s="158" t="s">
        <v>6088</v>
      </c>
      <c r="F2282" t="str">
        <f t="shared" si="47"/>
        <v>5910080030 - Cost of Wine</v>
      </c>
    </row>
    <row r="2283" spans="1:6">
      <c r="A2283" s="91" t="s">
        <v>5729</v>
      </c>
      <c r="C2283" s="158" t="s">
        <v>6089</v>
      </c>
      <c r="D2283" s="158" t="s">
        <v>6089</v>
      </c>
      <c r="F2283" t="str">
        <f t="shared" si="47"/>
        <v>5910080040 - Cost of Banquet</v>
      </c>
    </row>
    <row r="2284" spans="1:6">
      <c r="A2284" s="91" t="s">
        <v>5730</v>
      </c>
      <c r="C2284" s="158" t="s">
        <v>6090</v>
      </c>
      <c r="D2284" s="158" t="s">
        <v>6090</v>
      </c>
      <c r="F2284" t="str">
        <f t="shared" si="47"/>
        <v>5910080050 - Cost of Event</v>
      </c>
    </row>
    <row r="2285" spans="1:6">
      <c r="A2285" s="91" t="s">
        <v>5731</v>
      </c>
      <c r="C2285" s="156" t="s">
        <v>6097</v>
      </c>
      <c r="D2285" s="156" t="s">
        <v>6098</v>
      </c>
      <c r="F2285" t="str">
        <f t="shared" si="47"/>
        <v>5910080990 - Cost of Food &amp; Beverage Other</v>
      </c>
    </row>
    <row r="2286" spans="1:6">
      <c r="A2286" s="91" t="s">
        <v>5732</v>
      </c>
      <c r="C2286" s="156" t="s">
        <v>6099</v>
      </c>
      <c r="D2286" s="156" t="s">
        <v>6100</v>
      </c>
      <c r="F2286" t="str">
        <f t="shared" si="47"/>
        <v>5910090010 - Cost of Work in Process</v>
      </c>
    </row>
    <row r="2287" spans="1:6">
      <c r="A2287" s="91" t="s">
        <v>5733</v>
      </c>
      <c r="C2287" s="158" t="s">
        <v>6103</v>
      </c>
      <c r="D2287" s="158" t="s">
        <v>6103</v>
      </c>
      <c r="F2287" t="str">
        <f t="shared" si="47"/>
        <v>5910101010 - Cost of Utility</v>
      </c>
    </row>
    <row r="2288" spans="1:6">
      <c r="A2288" s="91" t="s">
        <v>5734</v>
      </c>
      <c r="C2288" s="156" t="s">
        <v>6147</v>
      </c>
      <c r="D2288" s="156" t="s">
        <v>6147</v>
      </c>
      <c r="F2288" t="str">
        <f t="shared" si="47"/>
        <v>5920010010 - Salary and Wage</v>
      </c>
    </row>
    <row r="2289" spans="1:6">
      <c r="A2289" s="91" t="s">
        <v>5735</v>
      </c>
      <c r="C2289" s="156" t="s">
        <v>6148</v>
      </c>
      <c r="D2289" s="156" t="s">
        <v>6149</v>
      </c>
      <c r="F2289" t="str">
        <f t="shared" si="47"/>
        <v>5920010020 - Salary and Wage Temporary</v>
      </c>
    </row>
    <row r="2290" spans="1:6">
      <c r="A2290" s="91" t="s">
        <v>5736</v>
      </c>
      <c r="C2290" s="158" t="s">
        <v>6150</v>
      </c>
      <c r="D2290" s="158" t="s">
        <v>6150</v>
      </c>
      <c r="F2290" t="str">
        <f t="shared" si="47"/>
        <v>5920010030 - Shift Staff</v>
      </c>
    </row>
    <row r="2291" spans="1:6">
      <c r="A2291" s="91" t="s">
        <v>5737</v>
      </c>
      <c r="C2291" s="158" t="s">
        <v>6151</v>
      </c>
      <c r="D2291" s="158" t="s">
        <v>6151</v>
      </c>
      <c r="F2291" t="str">
        <f t="shared" ref="F2291:F2339" si="48">A2291&amp;" - "&amp;D2291</f>
        <v>5920010040 - Overtime</v>
      </c>
    </row>
    <row r="2292" spans="1:6">
      <c r="A2292" s="91" t="s">
        <v>5738</v>
      </c>
      <c r="C2292" s="158" t="s">
        <v>6152</v>
      </c>
      <c r="D2292" s="158" t="s">
        <v>6152</v>
      </c>
      <c r="F2292" t="str">
        <f t="shared" si="48"/>
        <v>5920010050 - Bonus</v>
      </c>
    </row>
    <row r="2293" spans="1:6">
      <c r="A2293" s="91" t="s">
        <v>5739</v>
      </c>
      <c r="C2293" s="158" t="s">
        <v>6153</v>
      </c>
      <c r="D2293" s="158" t="s">
        <v>6154</v>
      </c>
      <c r="F2293" t="str">
        <f t="shared" si="48"/>
        <v>5920010060 - Recruitment Expense</v>
      </c>
    </row>
    <row r="2294" spans="1:6">
      <c r="A2294" s="91" t="s">
        <v>5740</v>
      </c>
      <c r="C2294" s="158" t="s">
        <v>6155</v>
      </c>
      <c r="D2294" s="158" t="s">
        <v>6156</v>
      </c>
      <c r="F2294" t="str">
        <f t="shared" si="48"/>
        <v>5920011010 - Director Remuneration</v>
      </c>
    </row>
    <row r="2295" spans="1:6">
      <c r="A2295" s="91" t="s">
        <v>5741</v>
      </c>
      <c r="C2295" s="158" t="s">
        <v>6157</v>
      </c>
      <c r="D2295" s="158" t="s">
        <v>6157</v>
      </c>
      <c r="F2295" t="str">
        <f t="shared" si="48"/>
        <v>5920020010 - Provident Fund</v>
      </c>
    </row>
    <row r="2296" spans="1:6">
      <c r="A2296" s="91" t="s">
        <v>5742</v>
      </c>
      <c r="C2296" s="158" t="s">
        <v>3743</v>
      </c>
      <c r="D2296" s="158" t="s">
        <v>6158</v>
      </c>
      <c r="F2296" t="str">
        <f t="shared" si="48"/>
        <v>5920020020 - Social Security Expense</v>
      </c>
    </row>
    <row r="2297" spans="1:6">
      <c r="A2297" s="91" t="s">
        <v>5743</v>
      </c>
      <c r="C2297" s="158" t="s">
        <v>6159</v>
      </c>
      <c r="D2297" s="158" t="s">
        <v>6160</v>
      </c>
      <c r="F2297" t="str">
        <f t="shared" si="48"/>
        <v>5920020030 - Workmen Compensation Fund</v>
      </c>
    </row>
    <row r="2298" spans="1:6">
      <c r="A2298" s="91" t="s">
        <v>5744</v>
      </c>
      <c r="C2298" s="158" t="s">
        <v>3747</v>
      </c>
      <c r="D2298" s="158" t="s">
        <v>3747</v>
      </c>
      <c r="F2298" t="str">
        <f t="shared" si="48"/>
        <v>5920020040 - Compensation Fund</v>
      </c>
    </row>
    <row r="2299" spans="1:6">
      <c r="A2299" s="91" t="s">
        <v>5745</v>
      </c>
      <c r="C2299" s="158" t="s">
        <v>6874</v>
      </c>
      <c r="D2299" s="158" t="s">
        <v>6162</v>
      </c>
      <c r="F2299" t="str">
        <f t="shared" si="48"/>
        <v>5920020050 - Fund for the Promotion of the Disable</v>
      </c>
    </row>
    <row r="2300" spans="1:6">
      <c r="A2300" s="91" t="s">
        <v>5746</v>
      </c>
      <c r="C2300" s="158" t="s">
        <v>6163</v>
      </c>
      <c r="D2300" s="158" t="s">
        <v>6164</v>
      </c>
      <c r="F2300" t="str">
        <f t="shared" si="48"/>
        <v>5920020060 - ESOP (Emp. Stock Ownership Plan)</v>
      </c>
    </row>
    <row r="2301" spans="1:6">
      <c r="A2301" s="91" t="s">
        <v>5747</v>
      </c>
      <c r="C2301" s="158" t="s">
        <v>6166</v>
      </c>
      <c r="D2301" s="158" t="s">
        <v>6167</v>
      </c>
      <c r="F2301" t="str">
        <f t="shared" si="48"/>
        <v>5920030010 - Medical Expense</v>
      </c>
    </row>
    <row r="2302" spans="1:6">
      <c r="A2302" s="91" t="s">
        <v>5748</v>
      </c>
      <c r="C2302" s="158" t="s">
        <v>6168</v>
      </c>
      <c r="D2302" s="158" t="s">
        <v>6169</v>
      </c>
      <c r="F2302" t="str">
        <f t="shared" si="48"/>
        <v>5920030020 - Medical Check-up Expense</v>
      </c>
    </row>
    <row r="2303" spans="1:6">
      <c r="A2303" s="91" t="s">
        <v>5749</v>
      </c>
      <c r="C2303" s="156" t="s">
        <v>6170</v>
      </c>
      <c r="D2303" s="156" t="s">
        <v>6171</v>
      </c>
      <c r="F2303" t="str">
        <f t="shared" si="48"/>
        <v>5920040010 - Training and Seminar Expense</v>
      </c>
    </row>
    <row r="2304" spans="1:6">
      <c r="A2304" s="91" t="s">
        <v>5750</v>
      </c>
      <c r="C2304" s="158" t="s">
        <v>6172</v>
      </c>
      <c r="D2304" s="158" t="s">
        <v>6172</v>
      </c>
      <c r="F2304" t="str">
        <f t="shared" si="48"/>
        <v>5920099010 - Perdium</v>
      </c>
    </row>
    <row r="2305" spans="1:6">
      <c r="A2305" s="91" t="s">
        <v>5751</v>
      </c>
      <c r="C2305" s="158" t="s">
        <v>6173</v>
      </c>
      <c r="D2305" s="158" t="s">
        <v>6173</v>
      </c>
      <c r="F2305" t="str">
        <f t="shared" si="48"/>
        <v>5920099020 - Vacation</v>
      </c>
    </row>
    <row r="2306" spans="1:6">
      <c r="A2306" s="91" t="s">
        <v>5752</v>
      </c>
      <c r="C2306" s="158" t="s">
        <v>6174</v>
      </c>
      <c r="D2306" s="158" t="s">
        <v>6174</v>
      </c>
      <c r="F2306" t="str">
        <f t="shared" si="48"/>
        <v>5920099030 - Tuition Fee Welfare</v>
      </c>
    </row>
    <row r="2307" spans="1:6">
      <c r="A2307" s="91" t="s">
        <v>5753</v>
      </c>
      <c r="C2307" s="158" t="s">
        <v>6175</v>
      </c>
      <c r="D2307" s="158" t="s">
        <v>6176</v>
      </c>
      <c r="F2307" t="str">
        <f t="shared" si="48"/>
        <v>5920099040 - Health Insurance - Staff</v>
      </c>
    </row>
    <row r="2308" spans="1:6">
      <c r="A2308" s="91" t="s">
        <v>5754</v>
      </c>
      <c r="C2308" s="158" t="s">
        <v>6177</v>
      </c>
      <c r="D2308" s="158" t="s">
        <v>6178</v>
      </c>
      <c r="F2308" t="str">
        <f t="shared" si="48"/>
        <v>5920099050 - Life Insurance - Staff</v>
      </c>
    </row>
    <row r="2309" spans="1:6">
      <c r="A2309" s="91" t="s">
        <v>5755</v>
      </c>
      <c r="C2309" s="158" t="s">
        <v>6179</v>
      </c>
      <c r="D2309" s="158" t="s">
        <v>6180</v>
      </c>
      <c r="F2309" t="str">
        <f t="shared" si="48"/>
        <v>5920099060 - Staff Uniform</v>
      </c>
    </row>
    <row r="2310" spans="1:6">
      <c r="A2310" s="91" t="s">
        <v>5756</v>
      </c>
      <c r="C2310" s="158" t="s">
        <v>6181</v>
      </c>
      <c r="D2310" s="158" t="s">
        <v>6182</v>
      </c>
      <c r="F2310" t="str">
        <f t="shared" si="48"/>
        <v>5920099070 - Staff Meal &amp; Refreshment</v>
      </c>
    </row>
    <row r="2311" spans="1:6">
      <c r="A2311" s="91" t="s">
        <v>5757</v>
      </c>
      <c r="C2311" s="158" t="s">
        <v>6183</v>
      </c>
      <c r="D2311" s="158" t="s">
        <v>6183</v>
      </c>
      <c r="F2311" t="str">
        <f t="shared" si="48"/>
        <v>5920099080 - Subventions</v>
      </c>
    </row>
    <row r="2312" spans="1:6">
      <c r="A2312" s="91" t="s">
        <v>5758</v>
      </c>
      <c r="C2312" s="158" t="s">
        <v>6184</v>
      </c>
      <c r="D2312" s="158" t="s">
        <v>6184</v>
      </c>
      <c r="F2312" t="str">
        <f t="shared" si="48"/>
        <v>5920099090 - Pension Fund</v>
      </c>
    </row>
    <row r="2313" spans="1:6">
      <c r="A2313" s="91" t="s">
        <v>5759</v>
      </c>
      <c r="C2313" s="158" t="s">
        <v>6185</v>
      </c>
      <c r="D2313" s="158" t="s">
        <v>6186</v>
      </c>
      <c r="F2313" t="str">
        <f t="shared" si="48"/>
        <v>5920099100 - Staff Termination Expense</v>
      </c>
    </row>
    <row r="2314" spans="1:6">
      <c r="A2314" s="91" t="s">
        <v>5760</v>
      </c>
      <c r="C2314" s="158" t="s">
        <v>6187</v>
      </c>
      <c r="D2314" s="158" t="s">
        <v>6187</v>
      </c>
      <c r="F2314" t="str">
        <f t="shared" si="48"/>
        <v>5920099110 - Retirement Benefits</v>
      </c>
    </row>
    <row r="2315" spans="1:6">
      <c r="A2315" s="91" t="s">
        <v>5761</v>
      </c>
      <c r="C2315" s="158" t="s">
        <v>6188</v>
      </c>
      <c r="D2315" s="158" t="s">
        <v>6189</v>
      </c>
      <c r="F2315" t="str">
        <f t="shared" si="48"/>
        <v>5920099120 - Employee Severance Pay</v>
      </c>
    </row>
    <row r="2316" spans="1:6">
      <c r="A2316" s="91" t="s">
        <v>5762</v>
      </c>
      <c r="C2316" s="158" t="s">
        <v>6190</v>
      </c>
      <c r="D2316" s="158" t="s">
        <v>6190</v>
      </c>
      <c r="F2316" t="str">
        <f t="shared" si="48"/>
        <v>5920099130 - EXCOM  Fee &amp; Related</v>
      </c>
    </row>
    <row r="2317" spans="1:6">
      <c r="A2317" s="91" t="s">
        <v>5763</v>
      </c>
      <c r="C2317" s="158" t="s">
        <v>6191</v>
      </c>
      <c r="D2317" s="158" t="s">
        <v>6191</v>
      </c>
      <c r="F2317" t="str">
        <f t="shared" si="48"/>
        <v>5920099140 - Work Permit</v>
      </c>
    </row>
    <row r="2318" spans="1:6">
      <c r="A2318" s="91" t="s">
        <v>5764</v>
      </c>
      <c r="C2318" s="158" t="s">
        <v>6192</v>
      </c>
      <c r="D2318" s="158" t="s">
        <v>6192</v>
      </c>
      <c r="F2318" t="str">
        <f t="shared" si="48"/>
        <v>5920099150 - Nuduan Expense</v>
      </c>
    </row>
    <row r="2319" spans="1:6">
      <c r="A2319" s="91" t="s">
        <v>5765</v>
      </c>
      <c r="C2319" s="158" t="s">
        <v>6193</v>
      </c>
      <c r="D2319" s="158" t="s">
        <v>6193</v>
      </c>
      <c r="F2319" t="str">
        <f t="shared" si="48"/>
        <v>5920099160 - U Instant Privilege</v>
      </c>
    </row>
    <row r="2320" spans="1:6">
      <c r="A2320" s="91" t="s">
        <v>5766</v>
      </c>
      <c r="C2320" s="158" t="s">
        <v>6194</v>
      </c>
      <c r="D2320" s="158" t="s">
        <v>6195</v>
      </c>
      <c r="F2320" t="str">
        <f t="shared" si="48"/>
        <v>5920099170 - Relocation Allowances</v>
      </c>
    </row>
    <row r="2321" spans="1:6">
      <c r="A2321" s="91" t="s">
        <v>5767</v>
      </c>
      <c r="C2321" s="158" t="s">
        <v>6196</v>
      </c>
      <c r="D2321" s="158" t="s">
        <v>6197</v>
      </c>
      <c r="F2321" t="str">
        <f t="shared" si="48"/>
        <v>5920099180 - Employee Activities Expense</v>
      </c>
    </row>
    <row r="2322" spans="1:6">
      <c r="A2322" s="91" t="s">
        <v>5768</v>
      </c>
      <c r="C2322" s="158" t="s">
        <v>6198</v>
      </c>
      <c r="D2322" s="158" t="s">
        <v>6199</v>
      </c>
      <c r="F2322" t="str">
        <f t="shared" si="48"/>
        <v>5920099190 - Employee Relations Expense</v>
      </c>
    </row>
    <row r="2323" spans="1:6">
      <c r="A2323" s="91" t="s">
        <v>5769</v>
      </c>
      <c r="C2323" s="158" t="s">
        <v>6200</v>
      </c>
      <c r="D2323" s="158" t="s">
        <v>6201</v>
      </c>
      <c r="F2323" t="str">
        <f t="shared" si="48"/>
        <v>5920099200 - Welfare (Non-Insurance)</v>
      </c>
    </row>
    <row r="2324" spans="1:6">
      <c r="A2324" s="91" t="s">
        <v>5770</v>
      </c>
      <c r="C2324" s="158" t="s">
        <v>6202</v>
      </c>
      <c r="D2324" s="158" t="s">
        <v>6203</v>
      </c>
      <c r="F2324" t="str">
        <f t="shared" si="48"/>
        <v>5920099210 - Skill Development Fund</v>
      </c>
    </row>
    <row r="2325" spans="1:6">
      <c r="A2325" s="91" t="s">
        <v>5771</v>
      </c>
      <c r="C2325" s="158" t="s">
        <v>6204</v>
      </c>
      <c r="D2325" s="158" t="s">
        <v>6204</v>
      </c>
      <c r="F2325" t="str">
        <f t="shared" si="48"/>
        <v>5920099220 - Special Remuneration</v>
      </c>
    </row>
    <row r="2326" spans="1:6">
      <c r="A2326" s="91" t="s">
        <v>5772</v>
      </c>
      <c r="C2326" s="158" t="s">
        <v>6205</v>
      </c>
      <c r="D2326" s="158" t="s">
        <v>6205</v>
      </c>
      <c r="F2326" t="str">
        <f t="shared" si="48"/>
        <v>5920099980 - Other Staff Welfare</v>
      </c>
    </row>
    <row r="2327" spans="1:6">
      <c r="A2327" s="91" t="s">
        <v>5773</v>
      </c>
      <c r="C2327" s="156" t="s">
        <v>6206</v>
      </c>
      <c r="D2327" s="156" t="s">
        <v>6207</v>
      </c>
      <c r="F2327" t="str">
        <f t="shared" si="48"/>
        <v>5920099990 - Other Employee Benefit</v>
      </c>
    </row>
    <row r="2328" spans="1:6">
      <c r="A2328" s="91" t="s">
        <v>5774</v>
      </c>
      <c r="C2328" s="158" t="s">
        <v>6208</v>
      </c>
      <c r="D2328" s="158" t="s">
        <v>6209</v>
      </c>
      <c r="F2328" t="str">
        <f t="shared" si="48"/>
        <v>5950010010 - Ticket Expense</v>
      </c>
    </row>
    <row r="2329" spans="1:6">
      <c r="A2329" s="91" t="s">
        <v>5775</v>
      </c>
      <c r="C2329" s="158" t="s">
        <v>6210</v>
      </c>
      <c r="D2329" s="158" t="s">
        <v>6875</v>
      </c>
      <c r="F2329" t="str">
        <f t="shared" si="48"/>
        <v xml:space="preserve">5950010020 - Coins Transferred expenses </v>
      </c>
    </row>
    <row r="2330" spans="1:6">
      <c r="A2330" s="91" t="s">
        <v>5776</v>
      </c>
      <c r="C2330" s="158" t="s">
        <v>6212</v>
      </c>
      <c r="D2330" s="158" t="s">
        <v>6876</v>
      </c>
      <c r="F2330" t="str">
        <f t="shared" si="48"/>
        <v>5950010030 - Money packing expenses</v>
      </c>
    </row>
    <row r="2331" spans="1:6">
      <c r="A2331" s="91" t="s">
        <v>5777</v>
      </c>
      <c r="C2331" s="158" t="s">
        <v>6214</v>
      </c>
      <c r="D2331" s="158" t="s">
        <v>6214</v>
      </c>
      <c r="F2331" t="str">
        <f t="shared" si="48"/>
        <v>5950011010 - Concession Fee</v>
      </c>
    </row>
    <row r="2332" spans="1:6">
      <c r="A2332" s="91" t="s">
        <v>5778</v>
      </c>
      <c r="C2332" s="158" t="s">
        <v>6215</v>
      </c>
      <c r="D2332" s="158" t="s">
        <v>6216</v>
      </c>
      <c r="F2332" t="str">
        <f t="shared" si="48"/>
        <v>5950011980 - Concession Fee (Contra)</v>
      </c>
    </row>
    <row r="2333" spans="1:6">
      <c r="A2333" s="91" t="s">
        <v>5779</v>
      </c>
      <c r="C2333" s="156" t="s">
        <v>6217</v>
      </c>
      <c r="D2333" s="156" t="s">
        <v>6218</v>
      </c>
      <c r="F2333" t="str">
        <f t="shared" si="48"/>
        <v>5950012010 - Security Expense</v>
      </c>
    </row>
    <row r="2334" spans="1:6">
      <c r="A2334" s="91" t="s">
        <v>5780</v>
      </c>
      <c r="C2334" s="156" t="s">
        <v>4827</v>
      </c>
      <c r="D2334" s="156" t="s">
        <v>6219</v>
      </c>
      <c r="F2334" t="str">
        <f t="shared" si="48"/>
        <v>5950013010 - Cleaning Service Expense</v>
      </c>
    </row>
    <row r="2335" spans="1:6">
      <c r="A2335" s="91" t="s">
        <v>5781</v>
      </c>
      <c r="C2335" s="158" t="s">
        <v>6220</v>
      </c>
      <c r="D2335" s="158" t="s">
        <v>6220</v>
      </c>
      <c r="F2335" t="str">
        <f t="shared" si="48"/>
        <v>5950014010 - Driver Service Fee</v>
      </c>
    </row>
    <row r="2336" spans="1:6">
      <c r="A2336" s="91" t="s">
        <v>5782</v>
      </c>
      <c r="C2336" s="156" t="s">
        <v>6221</v>
      </c>
      <c r="D2336" s="156" t="s">
        <v>6222</v>
      </c>
      <c r="F2336" t="str">
        <f t="shared" si="48"/>
        <v>5950015010 - Software, Website and Cloud Service</v>
      </c>
    </row>
    <row r="2337" spans="1:6">
      <c r="A2337" s="91" t="s">
        <v>5783</v>
      </c>
      <c r="C2337" s="156" t="s">
        <v>4856</v>
      </c>
      <c r="D2337" s="156" t="s">
        <v>4856</v>
      </c>
      <c r="F2337" t="str">
        <f t="shared" si="48"/>
        <v>5950016010 - License Fee</v>
      </c>
    </row>
    <row r="2338" spans="1:6">
      <c r="A2338" s="91" t="s">
        <v>5784</v>
      </c>
      <c r="C2338" s="156" t="s">
        <v>6225</v>
      </c>
      <c r="D2338" s="156" t="s">
        <v>6226</v>
      </c>
      <c r="F2338" t="str">
        <f t="shared" si="48"/>
        <v>5950017010 - Public Relation Expense</v>
      </c>
    </row>
    <row r="2339" spans="1:6">
      <c r="A2339" s="91" t="s">
        <v>5785</v>
      </c>
      <c r="C2339" s="158" t="s">
        <v>6227</v>
      </c>
      <c r="D2339" s="158" t="s">
        <v>6228</v>
      </c>
      <c r="F2339" t="str">
        <f t="shared" si="48"/>
        <v>5950017020 - Corporate Social Responsibility Activities (CSR)</v>
      </c>
    </row>
    <row r="2340" spans="1:6">
      <c r="A2340" s="91" t="s">
        <v>5786</v>
      </c>
      <c r="C2340" s="158" t="s">
        <v>6229</v>
      </c>
      <c r="D2340" s="158" t="s">
        <v>6230</v>
      </c>
      <c r="F2340" t="str">
        <f t="shared" ref="F2340:F2390" si="49">A2340&amp;" - "&amp;D2340</f>
        <v>5950018010 - Business Development Expense</v>
      </c>
    </row>
    <row r="2341" spans="1:6">
      <c r="A2341" s="91" t="s">
        <v>5787</v>
      </c>
      <c r="C2341" s="156" t="s">
        <v>6231</v>
      </c>
      <c r="D2341" s="156" t="s">
        <v>6232</v>
      </c>
      <c r="F2341" t="str">
        <f t="shared" si="49"/>
        <v>5950018020 - Investment Market Survey</v>
      </c>
    </row>
    <row r="2342" spans="1:6">
      <c r="A2342" s="91" t="s">
        <v>5788</v>
      </c>
      <c r="C2342" s="156" t="s">
        <v>6233</v>
      </c>
      <c r="D2342" s="156" t="s">
        <v>6234</v>
      </c>
      <c r="F2342" t="str">
        <f t="shared" si="49"/>
        <v>5950019010 - Sales Commission - Staff</v>
      </c>
    </row>
    <row r="2343" spans="1:6">
      <c r="A2343" s="91" t="s">
        <v>5789</v>
      </c>
      <c r="C2343" s="156" t="s">
        <v>6235</v>
      </c>
      <c r="D2343" s="156" t="s">
        <v>6236</v>
      </c>
      <c r="F2343" t="str">
        <f t="shared" si="49"/>
        <v>5950019020 - Sales Commission - Other</v>
      </c>
    </row>
    <row r="2344" spans="1:6">
      <c r="A2344" s="91" t="s">
        <v>5790</v>
      </c>
      <c r="C2344" s="163" t="s">
        <v>6237</v>
      </c>
      <c r="D2344" s="163" t="s">
        <v>6238</v>
      </c>
      <c r="F2344" t="str">
        <f t="shared" si="49"/>
        <v>5950019030 - Credit Card Commission</v>
      </c>
    </row>
    <row r="2345" spans="1:6">
      <c r="A2345" s="91" t="s">
        <v>5791</v>
      </c>
      <c r="C2345" s="163" t="s">
        <v>6239</v>
      </c>
      <c r="D2345" s="163" t="s">
        <v>6239</v>
      </c>
      <c r="F2345" t="str">
        <f t="shared" si="49"/>
        <v>5950019040 - Sales Incentive</v>
      </c>
    </row>
    <row r="2346" spans="1:6">
      <c r="A2346" s="91" t="s">
        <v>5792</v>
      </c>
      <c r="C2346" s="156" t="s">
        <v>6240</v>
      </c>
      <c r="D2346" s="156" t="s">
        <v>6240</v>
      </c>
      <c r="F2346" t="str">
        <f t="shared" si="49"/>
        <v>5950019050 - Marketing Expense</v>
      </c>
    </row>
    <row r="2347" spans="1:6">
      <c r="A2347" s="91" t="s">
        <v>5793</v>
      </c>
      <c r="C2347" s="156" t="s">
        <v>6241</v>
      </c>
      <c r="D2347" s="156" t="s">
        <v>6241</v>
      </c>
      <c r="F2347" t="str">
        <f t="shared" si="49"/>
        <v>5950019060 - Marketing Research</v>
      </c>
    </row>
    <row r="2348" spans="1:6">
      <c r="A2348" s="91" t="s">
        <v>5794</v>
      </c>
      <c r="C2348" s="158" t="s">
        <v>6244</v>
      </c>
      <c r="D2348" s="158" t="s">
        <v>6245</v>
      </c>
      <c r="F2348" t="str">
        <f t="shared" si="49"/>
        <v>5950019080 - Customer Relation Management Expenses</v>
      </c>
    </row>
    <row r="2349" spans="1:6">
      <c r="A2349" s="91" t="s">
        <v>5795</v>
      </c>
      <c r="C2349" s="158" t="s">
        <v>6246</v>
      </c>
      <c r="D2349" s="158" t="s">
        <v>6246</v>
      </c>
      <c r="F2349" t="str">
        <f t="shared" si="49"/>
        <v>5950019090 - Branding Fee</v>
      </c>
    </row>
    <row r="2350" spans="1:6">
      <c r="A2350" s="91" t="s">
        <v>5796</v>
      </c>
      <c r="C2350" s="163" t="s">
        <v>4748</v>
      </c>
      <c r="D2350" s="163" t="s">
        <v>4748</v>
      </c>
      <c r="F2350" t="str">
        <f t="shared" si="49"/>
        <v>5950020010 - Advertising</v>
      </c>
    </row>
    <row r="2351" spans="1:6">
      <c r="A2351" s="91" t="s">
        <v>5797</v>
      </c>
      <c r="C2351" s="163" t="s">
        <v>4752</v>
      </c>
      <c r="D2351" s="163" t="s">
        <v>4752</v>
      </c>
      <c r="F2351" t="str">
        <f t="shared" si="49"/>
        <v>5950020020 - Additional &amp; Event</v>
      </c>
    </row>
    <row r="2352" spans="1:6">
      <c r="A2352" s="91" t="s">
        <v>5798</v>
      </c>
      <c r="C2352" s="156" t="s">
        <v>6260</v>
      </c>
      <c r="D2352" s="156" t="s">
        <v>6260</v>
      </c>
      <c r="F2352" t="str">
        <f t="shared" si="49"/>
        <v>5950020030 - Brochures</v>
      </c>
    </row>
    <row r="2353" spans="1:6">
      <c r="A2353" s="91" t="s">
        <v>5799</v>
      </c>
      <c r="C2353" s="156" t="s">
        <v>6261</v>
      </c>
      <c r="D2353" s="156" t="s">
        <v>6261</v>
      </c>
      <c r="F2353" t="str">
        <f t="shared" si="49"/>
        <v>5950020040 - Billboard</v>
      </c>
    </row>
    <row r="2354" spans="1:6">
      <c r="A2354" s="91" t="s">
        <v>5800</v>
      </c>
      <c r="C2354" s="156" t="s">
        <v>6262</v>
      </c>
      <c r="D2354" s="156" t="s">
        <v>6262</v>
      </c>
      <c r="F2354" t="str">
        <f t="shared" si="49"/>
        <v>5950020050 - Sales Promotion</v>
      </c>
    </row>
    <row r="2355" spans="1:6">
      <c r="A2355" s="91" t="s">
        <v>5801</v>
      </c>
      <c r="C2355" s="156" t="s">
        <v>6263</v>
      </c>
      <c r="D2355" s="156" t="s">
        <v>6263</v>
      </c>
      <c r="F2355" t="str">
        <f t="shared" si="49"/>
        <v>5950020060 - Coupon</v>
      </c>
    </row>
    <row r="2356" spans="1:6">
      <c r="A2356" s="91" t="s">
        <v>5802</v>
      </c>
      <c r="C2356" s="158" t="s">
        <v>6264</v>
      </c>
      <c r="D2356" s="158" t="s">
        <v>6264</v>
      </c>
      <c r="F2356" t="str">
        <f t="shared" si="49"/>
        <v>5950020070 - Online</v>
      </c>
    </row>
    <row r="2357" spans="1:6">
      <c r="A2357" s="91" t="s">
        <v>5803</v>
      </c>
      <c r="C2357" s="158" t="s">
        <v>6055</v>
      </c>
      <c r="D2357" s="158" t="s">
        <v>6055</v>
      </c>
      <c r="F2357" t="str">
        <f t="shared" si="49"/>
        <v>5950020080 - Production Expense</v>
      </c>
    </row>
    <row r="2358" spans="1:6">
      <c r="A2358" s="91" t="s">
        <v>5804</v>
      </c>
      <c r="C2358" s="158" t="s">
        <v>6265</v>
      </c>
      <c r="D2358" s="158" t="s">
        <v>6265</v>
      </c>
      <c r="F2358" t="str">
        <f t="shared" si="49"/>
        <v>5950020090 - Sampling</v>
      </c>
    </row>
    <row r="2359" spans="1:6">
      <c r="A2359" s="91" t="s">
        <v>5805</v>
      </c>
      <c r="C2359" s="156" t="s">
        <v>4852</v>
      </c>
      <c r="D2359" s="156" t="s">
        <v>6266</v>
      </c>
      <c r="F2359" t="str">
        <f t="shared" si="49"/>
        <v>5950021010 - Travelling Expense</v>
      </c>
    </row>
    <row r="2360" spans="1:6">
      <c r="A2360" s="91" t="s">
        <v>5806</v>
      </c>
      <c r="C2360" s="156" t="s">
        <v>6267</v>
      </c>
      <c r="D2360" s="156" t="s">
        <v>6267</v>
      </c>
      <c r="F2360" t="str">
        <f t="shared" si="49"/>
        <v>5950021020 - Fuel &amp; Oil</v>
      </c>
    </row>
    <row r="2361" spans="1:6">
      <c r="A2361" s="91" t="s">
        <v>5807</v>
      </c>
      <c r="C2361" s="156" t="s">
        <v>6268</v>
      </c>
      <c r="D2361" s="156" t="s">
        <v>6269</v>
      </c>
      <c r="F2361" t="str">
        <f t="shared" si="49"/>
        <v>5950021030 - Accommodation Expense</v>
      </c>
    </row>
    <row r="2362" spans="1:6">
      <c r="A2362" s="91" t="s">
        <v>5808</v>
      </c>
      <c r="C2362" s="156" t="s">
        <v>4795</v>
      </c>
      <c r="D2362" s="156" t="s">
        <v>6270</v>
      </c>
      <c r="F2362" t="str">
        <f t="shared" si="49"/>
        <v>5950022010 - Electricity Expense</v>
      </c>
    </row>
    <row r="2363" spans="1:6">
      <c r="A2363" s="91" t="s">
        <v>5809</v>
      </c>
      <c r="C2363" s="156" t="s">
        <v>4797</v>
      </c>
      <c r="D2363" s="156" t="s">
        <v>6271</v>
      </c>
      <c r="F2363" t="str">
        <f t="shared" si="49"/>
        <v>5950022020 - Water Expense</v>
      </c>
    </row>
    <row r="2364" spans="1:6">
      <c r="A2364" s="91" t="s">
        <v>5810</v>
      </c>
      <c r="C2364" s="158" t="s">
        <v>6272</v>
      </c>
      <c r="D2364" s="158" t="s">
        <v>6273</v>
      </c>
      <c r="F2364" t="str">
        <f t="shared" si="49"/>
        <v>5950022030 - Air Conditioning Expense</v>
      </c>
    </row>
    <row r="2365" spans="1:6">
      <c r="A2365" s="91" t="s">
        <v>5811</v>
      </c>
      <c r="C2365" s="156" t="s">
        <v>4799</v>
      </c>
      <c r="D2365" s="156" t="s">
        <v>6274</v>
      </c>
      <c r="F2365" t="str">
        <f t="shared" si="49"/>
        <v>5950022040 - Telephone Expense</v>
      </c>
    </row>
    <row r="2366" spans="1:6">
      <c r="A2366" s="91" t="s">
        <v>5812</v>
      </c>
      <c r="C2366" s="156" t="s">
        <v>6275</v>
      </c>
      <c r="D2366" s="156" t="s">
        <v>6275</v>
      </c>
      <c r="F2366" t="str">
        <f t="shared" si="49"/>
        <v>5950022050 - Mobile Phone</v>
      </c>
    </row>
    <row r="2367" spans="1:6">
      <c r="A2367" s="91" t="s">
        <v>5813</v>
      </c>
      <c r="C2367" s="156" t="s">
        <v>4801</v>
      </c>
      <c r="D2367" s="156" t="s">
        <v>6276</v>
      </c>
      <c r="F2367" t="str">
        <f t="shared" si="49"/>
        <v>5950022060 - Internet Expense</v>
      </c>
    </row>
    <row r="2368" spans="1:6">
      <c r="A2368" s="91" t="s">
        <v>5814</v>
      </c>
      <c r="C2368" s="156" t="s">
        <v>6277</v>
      </c>
      <c r="D2368" s="156" t="s">
        <v>6277</v>
      </c>
      <c r="F2368" t="str">
        <f t="shared" si="49"/>
        <v>5950022070 - Cable TV</v>
      </c>
    </row>
    <row r="2369" spans="1:6">
      <c r="A2369" s="91" t="s">
        <v>5815</v>
      </c>
      <c r="C2369" s="156" t="s">
        <v>6278</v>
      </c>
      <c r="D2369" s="156" t="s">
        <v>6279</v>
      </c>
      <c r="F2369" t="str">
        <f t="shared" si="49"/>
        <v>5950022080 - Other Communication Expense</v>
      </c>
    </row>
    <row r="2370" spans="1:6">
      <c r="A2370" s="91" t="s">
        <v>5816</v>
      </c>
      <c r="C2370" s="156" t="s">
        <v>4809</v>
      </c>
      <c r="D2370" s="156" t="s">
        <v>4809</v>
      </c>
      <c r="F2370" t="str">
        <f t="shared" si="49"/>
        <v>5950023010 - Common Fee</v>
      </c>
    </row>
    <row r="2371" spans="1:6">
      <c r="A2371" s="91" t="s">
        <v>5817</v>
      </c>
      <c r="C2371" s="156" t="s">
        <v>6280</v>
      </c>
      <c r="D2371" s="156" t="s">
        <v>6281</v>
      </c>
      <c r="F2371" t="str">
        <f t="shared" si="49"/>
        <v>5950024010 - Stationery &amp; Printing</v>
      </c>
    </row>
    <row r="2372" spans="1:6">
      <c r="A2372" s="91" t="s">
        <v>5818</v>
      </c>
      <c r="C2372" s="163" t="s">
        <v>6282</v>
      </c>
      <c r="D2372" s="163" t="s">
        <v>6283</v>
      </c>
      <c r="F2372" t="str">
        <f t="shared" si="49"/>
        <v>5950024020 - Safety Equipment Expense</v>
      </c>
    </row>
    <row r="2373" spans="1:6">
      <c r="A2373" s="91" t="s">
        <v>5819</v>
      </c>
      <c r="C2373" s="158" t="s">
        <v>6284</v>
      </c>
      <c r="D2373" s="158" t="s">
        <v>6285</v>
      </c>
      <c r="F2373" t="str">
        <f t="shared" si="49"/>
        <v>5950024030 - Copying Expense</v>
      </c>
    </row>
    <row r="2374" spans="1:6">
      <c r="A2374" s="91" t="s">
        <v>5820</v>
      </c>
      <c r="C2374" s="156" t="s">
        <v>6286</v>
      </c>
      <c r="D2374" s="156" t="s">
        <v>6287</v>
      </c>
      <c r="F2374" t="str">
        <f t="shared" si="49"/>
        <v>5950024040 - Book and Magazine Expense</v>
      </c>
    </row>
    <row r="2375" spans="1:6">
      <c r="A2375" s="91" t="s">
        <v>5821</v>
      </c>
      <c r="C2375" s="156" t="s">
        <v>6288</v>
      </c>
      <c r="D2375" s="156" t="s">
        <v>6289</v>
      </c>
      <c r="F2375" t="str">
        <f t="shared" si="49"/>
        <v>5950024050 - Other Office Supplies</v>
      </c>
    </row>
    <row r="2376" spans="1:6">
      <c r="A2376" s="91" t="s">
        <v>5822</v>
      </c>
      <c r="C2376" s="156" t="s">
        <v>1793</v>
      </c>
      <c r="D2376" s="156" t="s">
        <v>1793</v>
      </c>
      <c r="F2376" t="str">
        <f t="shared" si="49"/>
        <v>5950025010 - Operating Supplies</v>
      </c>
    </row>
    <row r="2377" spans="1:6">
      <c r="A2377" s="91" t="s">
        <v>5823</v>
      </c>
      <c r="C2377" s="156" t="s">
        <v>6290</v>
      </c>
      <c r="D2377" s="156" t="s">
        <v>6290</v>
      </c>
      <c r="F2377" t="str">
        <f t="shared" si="49"/>
        <v>5950025020 - Engineer Supplies</v>
      </c>
    </row>
    <row r="2378" spans="1:6">
      <c r="A2378" s="91" t="s">
        <v>5824</v>
      </c>
      <c r="C2378" s="156" t="s">
        <v>6291</v>
      </c>
      <c r="D2378" s="156" t="s">
        <v>6291</v>
      </c>
      <c r="F2378" t="str">
        <f t="shared" si="49"/>
        <v>5950025030 - Maintenance Supplies</v>
      </c>
    </row>
    <row r="2379" spans="1:6">
      <c r="A2379" s="91" t="s">
        <v>5825</v>
      </c>
      <c r="C2379" s="156" t="s">
        <v>1776</v>
      </c>
      <c r="D2379" s="156" t="s">
        <v>1776</v>
      </c>
      <c r="F2379" t="str">
        <f t="shared" si="49"/>
        <v>5950025040 - Cleaning Supplies</v>
      </c>
    </row>
    <row r="2380" spans="1:6">
      <c r="A2380" s="91" t="s">
        <v>5826</v>
      </c>
      <c r="C2380" s="156" t="s">
        <v>1774</v>
      </c>
      <c r="D2380" s="156" t="s">
        <v>1774</v>
      </c>
      <c r="F2380" t="str">
        <f t="shared" si="49"/>
        <v>5950025050 - Guest Supplies</v>
      </c>
    </row>
    <row r="2381" spans="1:6">
      <c r="A2381" s="91" t="s">
        <v>5827</v>
      </c>
      <c r="C2381" s="163" t="s">
        <v>6292</v>
      </c>
      <c r="D2381" s="163" t="s">
        <v>6292</v>
      </c>
      <c r="F2381" t="str">
        <f t="shared" si="49"/>
        <v>5950025060 - Restaurant Supplies</v>
      </c>
    </row>
    <row r="2382" spans="1:6">
      <c r="A2382" s="91" t="s">
        <v>5828</v>
      </c>
      <c r="C2382" s="156" t="s">
        <v>6293</v>
      </c>
      <c r="D2382" s="156" t="s">
        <v>6294</v>
      </c>
      <c r="F2382" t="str">
        <f t="shared" si="49"/>
        <v>5950025070 - Fertiliser &amp; Chemicals Supplies</v>
      </c>
    </row>
    <row r="2383" spans="1:6">
      <c r="A2383" s="91" t="s">
        <v>5829</v>
      </c>
      <c r="C2383" s="158" t="s">
        <v>1791</v>
      </c>
      <c r="D2383" s="158" t="s">
        <v>1791</v>
      </c>
      <c r="F2383" t="str">
        <f t="shared" si="49"/>
        <v>5950025080 - Laundry Supplies</v>
      </c>
    </row>
    <row r="2384" spans="1:6">
      <c r="A2384" s="91" t="s">
        <v>5830</v>
      </c>
      <c r="C2384" s="158" t="s">
        <v>6295</v>
      </c>
      <c r="D2384" s="158" t="s">
        <v>6296</v>
      </c>
      <c r="F2384" t="str">
        <f t="shared" si="49"/>
        <v>5950025090 - Food &amp; Beverage Supplies</v>
      </c>
    </row>
    <row r="2385" spans="1:6">
      <c r="A2385" s="91" t="s">
        <v>5831</v>
      </c>
      <c r="C2385" s="156" t="s">
        <v>1800</v>
      </c>
      <c r="D2385" s="156" t="s">
        <v>1800</v>
      </c>
      <c r="F2385" t="str">
        <f t="shared" si="49"/>
        <v>5950025990 - Other Supplies</v>
      </c>
    </row>
    <row r="2386" spans="1:6">
      <c r="A2386" s="91" t="s">
        <v>5832</v>
      </c>
      <c r="C2386" s="156" t="s">
        <v>2357</v>
      </c>
      <c r="D2386" s="156" t="s">
        <v>2357</v>
      </c>
      <c r="F2386" t="str">
        <f t="shared" si="49"/>
        <v>5950026010 - Operating Equipment</v>
      </c>
    </row>
    <row r="2387" spans="1:6">
      <c r="A2387" s="91" t="s">
        <v>5833</v>
      </c>
      <c r="C2387" s="156" t="s">
        <v>1875</v>
      </c>
      <c r="D2387" s="156" t="s">
        <v>1875</v>
      </c>
      <c r="F2387" t="str">
        <f t="shared" si="49"/>
        <v>5950027010 - Kitchen Utensils</v>
      </c>
    </row>
    <row r="2388" spans="1:6">
      <c r="A2388" s="91" t="s">
        <v>5834</v>
      </c>
      <c r="C2388" s="158" t="s">
        <v>1873</v>
      </c>
      <c r="D2388" s="158" t="s">
        <v>1873</v>
      </c>
      <c r="F2388" t="str">
        <f t="shared" si="49"/>
        <v>5950027020 - Restaurant Utensils</v>
      </c>
    </row>
    <row r="2389" spans="1:6">
      <c r="A2389" s="91" t="s">
        <v>5835</v>
      </c>
      <c r="C2389" s="156" t="s">
        <v>6298</v>
      </c>
      <c r="D2389" s="156" t="s">
        <v>6299</v>
      </c>
      <c r="F2389" t="str">
        <f t="shared" si="49"/>
        <v>5950028010 - Land Rental and Service Fee</v>
      </c>
    </row>
    <row r="2390" spans="1:6">
      <c r="A2390" s="91" t="s">
        <v>5836</v>
      </c>
      <c r="C2390" s="156" t="s">
        <v>6300</v>
      </c>
      <c r="D2390" s="156" t="s">
        <v>6301</v>
      </c>
      <c r="F2390" t="str">
        <f t="shared" si="49"/>
        <v>5950028020 - Space Using and Service Fee</v>
      </c>
    </row>
    <row r="2391" spans="1:6">
      <c r="A2391" s="91" t="s">
        <v>5837</v>
      </c>
      <c r="C2391" s="156" t="s">
        <v>6304</v>
      </c>
      <c r="D2391" s="156" t="s">
        <v>6304</v>
      </c>
      <c r="F2391" t="str">
        <f t="shared" ref="F2391:F2449" si="50">A2391&amp;" - "&amp;D2391</f>
        <v>5950028050 - Leasehold Rights Fee</v>
      </c>
    </row>
    <row r="2392" spans="1:6">
      <c r="A2392" s="91" t="s">
        <v>5838</v>
      </c>
      <c r="C2392" s="156" t="s">
        <v>6305</v>
      </c>
      <c r="D2392" s="120" t="s">
        <v>6057</v>
      </c>
      <c r="F2392" t="str">
        <f t="shared" si="50"/>
        <v>5950028060 - Building Rental and Service Fee</v>
      </c>
    </row>
    <row r="2393" spans="1:6">
      <c r="A2393" s="91" t="s">
        <v>5839</v>
      </c>
      <c r="C2393" s="158" t="s">
        <v>6306</v>
      </c>
      <c r="D2393" s="158" t="s">
        <v>6307</v>
      </c>
      <c r="F2393" t="str">
        <f t="shared" si="50"/>
        <v>5950028070 - Depot Rental and Service Fee</v>
      </c>
    </row>
    <row r="2394" spans="1:6">
      <c r="A2394" s="91" t="s">
        <v>5840</v>
      </c>
      <c r="C2394" s="163" t="s">
        <v>6308</v>
      </c>
      <c r="D2394" s="163" t="s">
        <v>6309</v>
      </c>
      <c r="F2394" t="str">
        <f t="shared" si="50"/>
        <v>5950028080 - Office Rental and Service Fee</v>
      </c>
    </row>
    <row r="2395" spans="1:6">
      <c r="A2395" s="91" t="s">
        <v>5841</v>
      </c>
      <c r="C2395" s="163" t="s">
        <v>6310</v>
      </c>
      <c r="D2395" s="163" t="s">
        <v>6311</v>
      </c>
      <c r="F2395" t="str">
        <f t="shared" si="50"/>
        <v>5950028090 - Office Equipment Rental and Service Fee</v>
      </c>
    </row>
    <row r="2396" spans="1:6">
      <c r="A2396" s="91" t="s">
        <v>5842</v>
      </c>
      <c r="C2396" s="163" t="s">
        <v>6312</v>
      </c>
      <c r="D2396" s="163" t="s">
        <v>6313</v>
      </c>
      <c r="F2396" t="str">
        <f t="shared" si="50"/>
        <v>5950028100 - Machine &amp; Equipment Rental and Service Fee</v>
      </c>
    </row>
    <row r="2397" spans="1:6">
      <c r="A2397" s="91" t="s">
        <v>5843</v>
      </c>
      <c r="C2397" s="158" t="s">
        <v>6314</v>
      </c>
      <c r="D2397" s="158" t="s">
        <v>6315</v>
      </c>
      <c r="F2397" t="str">
        <f t="shared" si="50"/>
        <v>5950028110 - Shop Rental and Service Fee</v>
      </c>
    </row>
    <row r="2398" spans="1:6">
      <c r="A2398" s="91" t="s">
        <v>5844</v>
      </c>
      <c r="C2398" s="156" t="s">
        <v>6316</v>
      </c>
      <c r="D2398" s="156" t="s">
        <v>6317</v>
      </c>
      <c r="F2398" t="str">
        <f t="shared" si="50"/>
        <v>5950028120 - Vehicle Rental and Service Fee</v>
      </c>
    </row>
    <row r="2399" spans="1:6">
      <c r="A2399" s="91" t="s">
        <v>5845</v>
      </c>
      <c r="C2399" s="158" t="s">
        <v>6318</v>
      </c>
      <c r="D2399" s="158" t="s">
        <v>6319</v>
      </c>
      <c r="F2399" t="str">
        <f t="shared" si="50"/>
        <v>5950028130 - Parking Rental and  Service Fee</v>
      </c>
    </row>
    <row r="2400" spans="1:6">
      <c r="A2400" s="91" t="s">
        <v>5846</v>
      </c>
      <c r="C2400" s="163" t="s">
        <v>6320</v>
      </c>
      <c r="D2400" s="163" t="s">
        <v>6321</v>
      </c>
      <c r="F2400" t="str">
        <f t="shared" si="50"/>
        <v>5950028140 - Buggy Rental and Service Fee</v>
      </c>
    </row>
    <row r="2401" spans="1:6">
      <c r="A2401" s="91" t="s">
        <v>5847</v>
      </c>
      <c r="C2401" s="163" t="s">
        <v>6324</v>
      </c>
      <c r="D2401" s="163" t="s">
        <v>6325</v>
      </c>
      <c r="F2401" t="str">
        <f t="shared" si="50"/>
        <v>5950028990 - Other Rental and Service Fee</v>
      </c>
    </row>
    <row r="2402" spans="1:6">
      <c r="A2402" s="91" t="s">
        <v>5848</v>
      </c>
      <c r="C2402" s="156" t="s">
        <v>6326</v>
      </c>
      <c r="D2402" s="156" t="s">
        <v>6056</v>
      </c>
      <c r="F2402" t="str">
        <f t="shared" si="50"/>
        <v>5950029010 - Repair &amp; Maintenance - Building</v>
      </c>
    </row>
    <row r="2403" spans="1:6">
      <c r="A2403" s="91" t="s">
        <v>5849</v>
      </c>
      <c r="C2403" s="156" t="s">
        <v>6327</v>
      </c>
      <c r="D2403" s="156" t="s">
        <v>6328</v>
      </c>
      <c r="F2403" t="str">
        <f t="shared" si="50"/>
        <v>5950029020 - Repair &amp; Maintenance - Office Building</v>
      </c>
    </row>
    <row r="2404" spans="1:6">
      <c r="A2404" s="91" t="s">
        <v>5850</v>
      </c>
      <c r="C2404" s="156" t="s">
        <v>6329</v>
      </c>
      <c r="D2404" s="156" t="s">
        <v>6330</v>
      </c>
      <c r="F2404" t="str">
        <f t="shared" si="50"/>
        <v>5950029030 - Repair &amp; Maintenance - Elevator System</v>
      </c>
    </row>
    <row r="2405" spans="1:6">
      <c r="A2405" s="91" t="s">
        <v>5851</v>
      </c>
      <c r="C2405" s="156" t="s">
        <v>6331</v>
      </c>
      <c r="D2405" s="156" t="s">
        <v>6332</v>
      </c>
      <c r="F2405" t="str">
        <f t="shared" si="50"/>
        <v>5950029040 - Repair &amp; Maintenance - Electrical System</v>
      </c>
    </row>
    <row r="2406" spans="1:6">
      <c r="A2406" s="91" t="s">
        <v>5852</v>
      </c>
      <c r="C2406" s="156" t="s">
        <v>6333</v>
      </c>
      <c r="D2406" s="156" t="s">
        <v>6334</v>
      </c>
      <c r="F2406" t="str">
        <f t="shared" si="50"/>
        <v>5950029050 - Repair &amp; Maintenance - Water System</v>
      </c>
    </row>
    <row r="2407" spans="1:6">
      <c r="A2407" s="91" t="s">
        <v>5853</v>
      </c>
      <c r="C2407" s="156" t="s">
        <v>6335</v>
      </c>
      <c r="D2407" s="156" t="s">
        <v>6336</v>
      </c>
      <c r="F2407" t="str">
        <f t="shared" si="50"/>
        <v>5950029060 - Repair &amp; Maintenance - Air Conditioning System</v>
      </c>
    </row>
    <row r="2408" spans="1:6">
      <c r="A2408" s="91" t="s">
        <v>5854</v>
      </c>
      <c r="C2408" s="163" t="s">
        <v>6337</v>
      </c>
      <c r="D2408" s="163" t="s">
        <v>6338</v>
      </c>
      <c r="F2408" t="str">
        <f t="shared" si="50"/>
        <v>5950029070 - Repair &amp; Maintenance - Fire Alarm System</v>
      </c>
    </row>
    <row r="2409" spans="1:6">
      <c r="A2409" s="91" t="s">
        <v>5855</v>
      </c>
      <c r="C2409" s="163" t="s">
        <v>6339</v>
      </c>
      <c r="D2409" s="163" t="s">
        <v>6340</v>
      </c>
      <c r="F2409" t="str">
        <f t="shared" si="50"/>
        <v>5950029080 - Repair &amp; Maintenance - Plumbing System</v>
      </c>
    </row>
    <row r="2410" spans="1:6">
      <c r="A2410" s="91" t="s">
        <v>5856</v>
      </c>
      <c r="C2410" s="163" t="s">
        <v>6341</v>
      </c>
      <c r="D2410" s="163" t="s">
        <v>6342</v>
      </c>
      <c r="F2410" t="str">
        <f t="shared" si="50"/>
        <v>5950029090 - Repair &amp; Maintenance - Radio &amp; TV System</v>
      </c>
    </row>
    <row r="2411" spans="1:6">
      <c r="A2411" s="91" t="s">
        <v>5857</v>
      </c>
      <c r="C2411" s="156" t="s">
        <v>6343</v>
      </c>
      <c r="D2411" s="156" t="s">
        <v>6344</v>
      </c>
      <c r="F2411" t="str">
        <f t="shared" si="50"/>
        <v>5950029100 - Repair &amp; Maintenance - Telecommunication System</v>
      </c>
    </row>
    <row r="2412" spans="1:6">
      <c r="A2412" s="91" t="s">
        <v>5858</v>
      </c>
      <c r="C2412" s="156" t="s">
        <v>6345</v>
      </c>
      <c r="D2412" s="156" t="s">
        <v>6346</v>
      </c>
      <c r="F2412" t="str">
        <f t="shared" si="50"/>
        <v>5950029110 - Repair &amp; Maintenance - Telephone</v>
      </c>
    </row>
    <row r="2413" spans="1:6">
      <c r="A2413" s="91" t="s">
        <v>5859</v>
      </c>
      <c r="C2413" s="163" t="s">
        <v>6347</v>
      </c>
      <c r="D2413" s="163" t="s">
        <v>6348</v>
      </c>
      <c r="F2413" t="str">
        <f t="shared" si="50"/>
        <v>5950029120 - Repair &amp; Maintenance - Engineer System</v>
      </c>
    </row>
    <row r="2414" spans="1:6">
      <c r="A2414" s="91" t="s">
        <v>5860</v>
      </c>
      <c r="C2414" s="156" t="s">
        <v>6349</v>
      </c>
      <c r="D2414" s="156" t="s">
        <v>6350</v>
      </c>
      <c r="F2414" t="str">
        <f t="shared" si="50"/>
        <v>5950029130 - Repair &amp; Maintenance - Office Equipment</v>
      </c>
    </row>
    <row r="2415" spans="1:6">
      <c r="A2415" s="91" t="s">
        <v>5861</v>
      </c>
      <c r="C2415" s="156" t="s">
        <v>6351</v>
      </c>
      <c r="D2415" s="156" t="s">
        <v>6352</v>
      </c>
      <c r="F2415" t="str">
        <f t="shared" si="50"/>
        <v>5950029140 - Repair &amp; Maintenance - Furniture &amp; Fixture</v>
      </c>
    </row>
    <row r="2416" spans="1:6">
      <c r="A2416" s="91" t="s">
        <v>5862</v>
      </c>
      <c r="C2416" s="163" t="s">
        <v>6353</v>
      </c>
      <c r="D2416" s="163" t="s">
        <v>6354</v>
      </c>
      <c r="F2416" t="str">
        <f t="shared" si="50"/>
        <v>5950029150 - Repair &amp; Maintenance - Machine &amp; Equipment</v>
      </c>
    </row>
    <row r="2417" spans="1:6">
      <c r="A2417" s="91" t="s">
        <v>5863</v>
      </c>
      <c r="C2417" s="156" t="s">
        <v>6355</v>
      </c>
      <c r="D2417" s="156" t="s">
        <v>6356</v>
      </c>
      <c r="F2417" t="str">
        <f t="shared" si="50"/>
        <v>5950029160 - Repair &amp; Maintenance - Com Hardware and Software</v>
      </c>
    </row>
    <row r="2418" spans="1:6">
      <c r="A2418" s="91" t="s">
        <v>5864</v>
      </c>
      <c r="C2418" s="156" t="s">
        <v>6357</v>
      </c>
      <c r="D2418" s="156" t="s">
        <v>6358</v>
      </c>
      <c r="F2418" t="str">
        <f t="shared" si="50"/>
        <v>5950029170 - Repair &amp; Maintenance - Vehicle</v>
      </c>
    </row>
    <row r="2419" spans="1:6">
      <c r="A2419" s="91" t="s">
        <v>5865</v>
      </c>
      <c r="C2419" s="158" t="s">
        <v>6359</v>
      </c>
      <c r="D2419" s="158" t="s">
        <v>6360</v>
      </c>
      <c r="F2419" t="str">
        <f t="shared" si="50"/>
        <v>5950029180 - Repair &amp; Maintenance - Fee</v>
      </c>
    </row>
    <row r="2420" spans="1:6">
      <c r="A2420" s="91" t="s">
        <v>5866</v>
      </c>
      <c r="C2420" s="163" t="s">
        <v>6361</v>
      </c>
      <c r="D2420" s="163" t="s">
        <v>6362</v>
      </c>
      <c r="F2420" t="str">
        <f t="shared" si="50"/>
        <v>5950029190 - Repair &amp; Maintenance - Landscape</v>
      </c>
    </row>
    <row r="2421" spans="1:6">
      <c r="A2421" s="91" t="s">
        <v>5867</v>
      </c>
      <c r="C2421" s="158" t="s">
        <v>6363</v>
      </c>
      <c r="D2421" s="158" t="s">
        <v>6364</v>
      </c>
      <c r="F2421" t="str">
        <f t="shared" si="50"/>
        <v>5950029200 - Repair &amp; Maintenance - Station</v>
      </c>
    </row>
    <row r="2422" spans="1:6">
      <c r="A2422" s="91" t="s">
        <v>5868</v>
      </c>
      <c r="C2422" s="158" t="s">
        <v>6365</v>
      </c>
      <c r="D2422" s="158" t="s">
        <v>6366</v>
      </c>
      <c r="F2422" t="str">
        <f t="shared" si="50"/>
        <v>5950029210 - Repair &amp; Maintenance - Station Improvement</v>
      </c>
    </row>
    <row r="2423" spans="1:6">
      <c r="A2423" s="91" t="s">
        <v>5869</v>
      </c>
      <c r="C2423" s="158" t="s">
        <v>6367</v>
      </c>
      <c r="D2423" s="158" t="s">
        <v>6368</v>
      </c>
      <c r="F2423" t="str">
        <f t="shared" si="50"/>
        <v>5950029220 - Repair &amp; Maintenance - Replacement</v>
      </c>
    </row>
    <row r="2424" spans="1:6">
      <c r="A2424" s="91" t="s">
        <v>5870</v>
      </c>
      <c r="C2424" s="158" t="s">
        <v>6369</v>
      </c>
      <c r="D2424" s="158" t="s">
        <v>6370</v>
      </c>
      <c r="F2424" t="str">
        <f t="shared" si="50"/>
        <v>5950029230 - Repair &amp; Maintenance - Asset Installation</v>
      </c>
    </row>
    <row r="2425" spans="1:6">
      <c r="A2425" s="91" t="s">
        <v>5871</v>
      </c>
      <c r="C2425" s="156" t="s">
        <v>6371</v>
      </c>
      <c r="D2425" s="156" t="s">
        <v>6372</v>
      </c>
      <c r="F2425" t="str">
        <f t="shared" si="50"/>
        <v>5950029240 - Repair &amp; Maintenance - Security</v>
      </c>
    </row>
    <row r="2426" spans="1:6">
      <c r="A2426" s="91" t="s">
        <v>5872</v>
      </c>
      <c r="C2426" s="158" t="s">
        <v>6373</v>
      </c>
      <c r="D2426" s="158" t="s">
        <v>6374</v>
      </c>
      <c r="F2426" t="str">
        <f t="shared" si="50"/>
        <v>5950029250 - Repair &amp; Maintenance - BTS Linkage Bridge</v>
      </c>
    </row>
    <row r="2427" spans="1:6">
      <c r="A2427" s="91" t="s">
        <v>5873</v>
      </c>
      <c r="C2427" s="156" t="s">
        <v>6375</v>
      </c>
      <c r="D2427" s="156" t="s">
        <v>6376</v>
      </c>
      <c r="F2427" t="str">
        <f t="shared" si="50"/>
        <v>5950029260 - Repair &amp; Maintenance - Project Site Area</v>
      </c>
    </row>
    <row r="2428" spans="1:6">
      <c r="A2428" s="91" t="s">
        <v>5874</v>
      </c>
      <c r="C2428" s="158" t="s">
        <v>6377</v>
      </c>
      <c r="D2428" s="158" t="s">
        <v>6378</v>
      </c>
      <c r="F2428" t="str">
        <f t="shared" si="50"/>
        <v>5950029270 - Repair &amp; Maintenance - Overhaul</v>
      </c>
    </row>
    <row r="2429" spans="1:6">
      <c r="A2429" s="91" t="s">
        <v>5875</v>
      </c>
      <c r="C2429" s="163" t="s">
        <v>6379</v>
      </c>
      <c r="D2429" s="163" t="s">
        <v>6380</v>
      </c>
      <c r="F2429" t="str">
        <f t="shared" si="50"/>
        <v>5950029280 - Repair &amp; Maintenance - Swimming Pool</v>
      </c>
    </row>
    <row r="2430" spans="1:6">
      <c r="A2430" s="91" t="s">
        <v>5876</v>
      </c>
      <c r="C2430" s="163" t="s">
        <v>6381</v>
      </c>
      <c r="D2430" s="163" t="s">
        <v>6382</v>
      </c>
      <c r="F2430" t="str">
        <f t="shared" si="50"/>
        <v>5950029290 - Repair &amp; Maintenance - Kitchen</v>
      </c>
    </row>
    <row r="2431" spans="1:6">
      <c r="A2431" s="91" t="s">
        <v>5877</v>
      </c>
      <c r="C2431" s="158" t="s">
        <v>6383</v>
      </c>
      <c r="D2431" s="158" t="s">
        <v>6384</v>
      </c>
      <c r="F2431" t="str">
        <f t="shared" si="50"/>
        <v>5950029300 - Repair &amp; Maintenance - Sparepart Supplies</v>
      </c>
    </row>
    <row r="2432" spans="1:6">
      <c r="A2432" s="91" t="s">
        <v>5878</v>
      </c>
      <c r="C2432" s="158" t="s">
        <v>6417</v>
      </c>
      <c r="D2432" s="158" t="s">
        <v>6418</v>
      </c>
      <c r="F2432" t="str">
        <f t="shared" si="50"/>
        <v>5950029900 - R&amp;M-Order Settlement to Inventory</v>
      </c>
    </row>
    <row r="2433" spans="1:6">
      <c r="A2433" s="91" t="s">
        <v>5879</v>
      </c>
      <c r="C2433" s="158" t="s">
        <v>6419</v>
      </c>
      <c r="D2433" s="158" t="s">
        <v>6420</v>
      </c>
      <c r="F2433" t="str">
        <f t="shared" si="50"/>
        <v>5950029910 - R&amp;M-Order Settlement to WIP</v>
      </c>
    </row>
    <row r="2434" spans="1:6">
      <c r="A2434" s="91" t="s">
        <v>5880</v>
      </c>
      <c r="C2434" s="163" t="s">
        <v>6421</v>
      </c>
      <c r="D2434" s="163" t="s">
        <v>6422</v>
      </c>
      <c r="F2434" t="str">
        <f t="shared" si="50"/>
        <v>5950029990 - Repair &amp; Maintenance - Other</v>
      </c>
    </row>
    <row r="2435" spans="1:6">
      <c r="A2435" s="91" t="s">
        <v>5881</v>
      </c>
      <c r="C2435" s="156" t="s">
        <v>6423</v>
      </c>
      <c r="D2435" s="156" t="s">
        <v>6423</v>
      </c>
      <c r="F2435" t="str">
        <f t="shared" si="50"/>
        <v>5950030010 - Audit Fee</v>
      </c>
    </row>
    <row r="2436" spans="1:6">
      <c r="A2436" s="91" t="s">
        <v>5882</v>
      </c>
      <c r="C2436" s="156" t="s">
        <v>6424</v>
      </c>
      <c r="D2436" s="156" t="s">
        <v>6424</v>
      </c>
      <c r="F2436" t="str">
        <f t="shared" si="50"/>
        <v>5950030020 - Legal Fee</v>
      </c>
    </row>
    <row r="2437" spans="1:6">
      <c r="A2437" s="91" t="s">
        <v>5883</v>
      </c>
      <c r="C2437" s="156" t="s">
        <v>4813</v>
      </c>
      <c r="D2437" s="156" t="s">
        <v>4813</v>
      </c>
      <c r="F2437" t="str">
        <f t="shared" si="50"/>
        <v>5950030030 - Consulting Fee</v>
      </c>
    </row>
    <row r="2438" spans="1:6">
      <c r="A2438" s="91" t="s">
        <v>5884</v>
      </c>
      <c r="C2438" s="156" t="s">
        <v>6425</v>
      </c>
      <c r="D2438" s="156" t="s">
        <v>6426</v>
      </c>
      <c r="F2438" t="str">
        <f t="shared" si="50"/>
        <v>5950030040 - Financial Advisory Fee</v>
      </c>
    </row>
    <row r="2439" spans="1:6">
      <c r="A2439" s="91" t="s">
        <v>5885</v>
      </c>
      <c r="C2439" s="156" t="s">
        <v>32</v>
      </c>
      <c r="D2439" s="156" t="s">
        <v>4815</v>
      </c>
      <c r="F2439" t="str">
        <f t="shared" si="50"/>
        <v>5950030050 - Accounting Fee</v>
      </c>
    </row>
    <row r="2440" spans="1:6">
      <c r="A2440" s="91" t="s">
        <v>5886</v>
      </c>
      <c r="C2440" s="156" t="s">
        <v>6427</v>
      </c>
      <c r="D2440" s="156" t="s">
        <v>6428</v>
      </c>
      <c r="F2440" t="str">
        <f t="shared" si="50"/>
        <v>5950030060 - Management Fee</v>
      </c>
    </row>
    <row r="2441" spans="1:6">
      <c r="A2441" s="91" t="s">
        <v>5887</v>
      </c>
      <c r="C2441" s="156" t="s">
        <v>6429</v>
      </c>
      <c r="D2441" s="156" t="s">
        <v>6430</v>
      </c>
      <c r="F2441" t="str">
        <f t="shared" si="50"/>
        <v>5950030990 - Other Professional Fee</v>
      </c>
    </row>
    <row r="2442" spans="1:6">
      <c r="A2442" s="91" t="s">
        <v>5888</v>
      </c>
      <c r="C2442" s="156" t="s">
        <v>6431</v>
      </c>
      <c r="D2442" s="156" t="s">
        <v>6432</v>
      </c>
      <c r="F2442" t="str">
        <f t="shared" si="50"/>
        <v>5950031010 - Company Registration Fee</v>
      </c>
    </row>
    <row r="2443" spans="1:6">
      <c r="A2443" s="91" t="s">
        <v>5889</v>
      </c>
      <c r="C2443" s="158" t="s">
        <v>6433</v>
      </c>
      <c r="D2443" s="158" t="s">
        <v>6434</v>
      </c>
      <c r="F2443" t="str">
        <f t="shared" si="50"/>
        <v>5950031020 - Corporation Expense</v>
      </c>
    </row>
    <row r="2444" spans="1:6">
      <c r="A2444" s="91" t="s">
        <v>5890</v>
      </c>
      <c r="C2444" s="158" t="s">
        <v>6435</v>
      </c>
      <c r="D2444" s="158" t="s">
        <v>6435</v>
      </c>
      <c r="F2444" t="str">
        <f t="shared" si="50"/>
        <v>5950031030 - Share Listing Fee</v>
      </c>
    </row>
    <row r="2445" spans="1:6">
      <c r="A2445" s="91" t="s">
        <v>5891</v>
      </c>
      <c r="C2445" s="158" t="s">
        <v>6436</v>
      </c>
      <c r="D2445" s="158" t="s">
        <v>6437</v>
      </c>
      <c r="F2445" t="str">
        <f t="shared" si="50"/>
        <v>5950031040 - Share Registry Expense</v>
      </c>
    </row>
    <row r="2446" spans="1:6">
      <c r="A2446" s="91" t="s">
        <v>5892</v>
      </c>
      <c r="C2446" s="158" t="s">
        <v>6438</v>
      </c>
      <c r="D2446" s="158" t="s">
        <v>6439</v>
      </c>
      <c r="F2446" t="str">
        <f t="shared" si="50"/>
        <v>5950031050 - Annual Report Preparation</v>
      </c>
    </row>
    <row r="2447" spans="1:6">
      <c r="A2447" s="91" t="s">
        <v>5893</v>
      </c>
      <c r="C2447" s="156" t="s">
        <v>6440</v>
      </c>
      <c r="D2447" s="156" t="s">
        <v>6440</v>
      </c>
      <c r="F2447" t="str">
        <f t="shared" si="50"/>
        <v>5950032010 - Building Insurance</v>
      </c>
    </row>
    <row r="2448" spans="1:6">
      <c r="A2448" s="91" t="s">
        <v>5894</v>
      </c>
      <c r="C2448" s="158" t="s">
        <v>6441</v>
      </c>
      <c r="D2448" s="158" t="s">
        <v>6442</v>
      </c>
      <c r="F2448" t="str">
        <f t="shared" si="50"/>
        <v>5950032020 - Office &amp; Equipment Insurance</v>
      </c>
    </row>
    <row r="2449" spans="1:6">
      <c r="A2449" s="91" t="s">
        <v>5895</v>
      </c>
      <c r="C2449" s="163" t="s">
        <v>6443</v>
      </c>
      <c r="D2449" s="163" t="s">
        <v>6444</v>
      </c>
      <c r="F2449" t="str">
        <f t="shared" si="50"/>
        <v>5950032030 - Public Liability Insurance</v>
      </c>
    </row>
    <row r="2450" spans="1:6">
      <c r="A2450" s="91" t="s">
        <v>5896</v>
      </c>
      <c r="C2450" s="156" t="s">
        <v>6445</v>
      </c>
      <c r="D2450" s="156" t="s">
        <v>6445</v>
      </c>
      <c r="F2450" t="str">
        <f t="shared" ref="F2450:F2505" si="51">A2450&amp;" - "&amp;D2450</f>
        <v>5950032040 - Vehicle Insurance</v>
      </c>
    </row>
    <row r="2451" spans="1:6">
      <c r="A2451" s="91" t="s">
        <v>5897</v>
      </c>
      <c r="C2451" s="158" t="s">
        <v>6446</v>
      </c>
      <c r="D2451" s="158" t="s">
        <v>6446</v>
      </c>
      <c r="F2451" t="str">
        <f t="shared" si="51"/>
        <v>5950032050 - Inventory Insurance</v>
      </c>
    </row>
    <row r="2452" spans="1:6">
      <c r="A2452" s="91" t="s">
        <v>5898</v>
      </c>
      <c r="C2452" s="158" t="s">
        <v>6447</v>
      </c>
      <c r="D2452" s="158" t="s">
        <v>6448</v>
      </c>
      <c r="F2452" t="str">
        <f t="shared" si="51"/>
        <v>5950032060 - Business Disruption/All Risk Insurance</v>
      </c>
    </row>
    <row r="2453" spans="1:6">
      <c r="A2453" s="91" t="s">
        <v>5899</v>
      </c>
      <c r="C2453" s="158" t="s">
        <v>6449</v>
      </c>
      <c r="D2453" s="158" t="s">
        <v>6450</v>
      </c>
      <c r="F2453" t="str">
        <f t="shared" si="51"/>
        <v>5950032070 - Directors and Officers Liability Insurance</v>
      </c>
    </row>
    <row r="2454" spans="1:6">
      <c r="A2454" s="91" t="s">
        <v>5900</v>
      </c>
      <c r="C2454" s="163" t="s">
        <v>6451</v>
      </c>
      <c r="D2454" s="163" t="s">
        <v>6877</v>
      </c>
      <c r="F2454" t="str">
        <f t="shared" si="51"/>
        <v>5950032080 - Fidelity Guarantee Iinsurance</v>
      </c>
    </row>
    <row r="2455" spans="1:6">
      <c r="A2455" s="91" t="s">
        <v>5901</v>
      </c>
      <c r="C2455" s="156" t="s">
        <v>6453</v>
      </c>
      <c r="D2455" s="156" t="s">
        <v>6453</v>
      </c>
      <c r="F2455" t="str">
        <f t="shared" si="51"/>
        <v>5950032090 - Fire Insurance</v>
      </c>
    </row>
    <row r="2456" spans="1:6">
      <c r="A2456" s="91" t="s">
        <v>5902</v>
      </c>
      <c r="C2456" s="156" t="s">
        <v>6454</v>
      </c>
      <c r="D2456" s="156" t="s">
        <v>6454</v>
      </c>
      <c r="F2456" t="str">
        <f t="shared" si="51"/>
        <v>5950032100 - Accident Insurance</v>
      </c>
    </row>
    <row r="2457" spans="1:6">
      <c r="A2457" s="91" t="s">
        <v>5903</v>
      </c>
      <c r="C2457" s="158" t="s">
        <v>6455</v>
      </c>
      <c r="D2457" s="158" t="s">
        <v>6456</v>
      </c>
      <c r="F2457" t="str">
        <f t="shared" si="51"/>
        <v>5950032110 - Cash Handing Insurance</v>
      </c>
    </row>
    <row r="2458" spans="1:6">
      <c r="A2458" s="91" t="s">
        <v>5904</v>
      </c>
      <c r="C2458" s="158" t="s">
        <v>6457</v>
      </c>
      <c r="D2458" s="158" t="s">
        <v>6457</v>
      </c>
      <c r="F2458" t="str">
        <f t="shared" si="51"/>
        <v>5950032120 - Property Insurance</v>
      </c>
    </row>
    <row r="2459" spans="1:6">
      <c r="A2459" s="91" t="s">
        <v>5905</v>
      </c>
      <c r="C2459" s="158" t="s">
        <v>6458</v>
      </c>
      <c r="D2459" s="158" t="s">
        <v>6459</v>
      </c>
      <c r="F2459" t="str">
        <f t="shared" si="51"/>
        <v>5950032130 - Compensation Insurance</v>
      </c>
    </row>
    <row r="2460" spans="1:6">
      <c r="A2460" s="91" t="s">
        <v>5906</v>
      </c>
      <c r="C2460" s="158" t="s">
        <v>6460</v>
      </c>
      <c r="D2460" s="158" t="s">
        <v>6461</v>
      </c>
      <c r="F2460" t="str">
        <f t="shared" si="51"/>
        <v>5950032140 - Operational Insurance</v>
      </c>
    </row>
    <row r="2461" spans="1:6">
      <c r="A2461" s="91" t="s">
        <v>5907</v>
      </c>
      <c r="C2461" s="156" t="s">
        <v>6462</v>
      </c>
      <c r="D2461" s="156" t="s">
        <v>6462</v>
      </c>
      <c r="F2461" t="str">
        <f t="shared" si="51"/>
        <v>5950032990 - Other Insurance</v>
      </c>
    </row>
    <row r="2462" spans="1:6">
      <c r="A2462" s="91" t="s">
        <v>5908</v>
      </c>
      <c r="C2462" s="158" t="s">
        <v>6463</v>
      </c>
      <c r="D2462" s="158" t="s">
        <v>6464</v>
      </c>
      <c r="F2462" t="str">
        <f t="shared" si="51"/>
        <v>5950033010 - Annual General Meeting</v>
      </c>
    </row>
    <row r="2463" spans="1:6">
      <c r="A2463" s="91" t="s">
        <v>5909</v>
      </c>
      <c r="C2463" s="158" t="s">
        <v>6465</v>
      </c>
      <c r="D2463" s="158" t="s">
        <v>6465</v>
      </c>
      <c r="F2463" t="str">
        <f t="shared" si="51"/>
        <v>5950033020 - Ex.Com Meeting</v>
      </c>
    </row>
    <row r="2464" spans="1:6">
      <c r="A2464" s="91" t="s">
        <v>5910</v>
      </c>
      <c r="C2464" s="158" t="s">
        <v>6466</v>
      </c>
      <c r="D2464" s="158" t="s">
        <v>6467</v>
      </c>
      <c r="F2464" t="str">
        <f t="shared" si="51"/>
        <v>5950033030 - Audit Committee Meeting</v>
      </c>
    </row>
    <row r="2465" spans="1:6">
      <c r="A2465" s="91" t="s">
        <v>5911</v>
      </c>
      <c r="C2465" s="158" t="s">
        <v>6468</v>
      </c>
      <c r="D2465" s="158" t="s">
        <v>6469</v>
      </c>
      <c r="F2465" t="str">
        <f t="shared" si="51"/>
        <v>5950033040 - Press and Analyst Meeting</v>
      </c>
    </row>
    <row r="2466" spans="1:6">
      <c r="A2466" s="91" t="s">
        <v>5912</v>
      </c>
      <c r="C2466" s="156" t="s">
        <v>6470</v>
      </c>
      <c r="D2466" s="156" t="s">
        <v>6470</v>
      </c>
      <c r="F2466" t="str">
        <f t="shared" si="51"/>
        <v>5950033050 - General Meeting</v>
      </c>
    </row>
    <row r="2467" spans="1:6">
      <c r="A2467" s="91" t="s">
        <v>5913</v>
      </c>
      <c r="C2467" s="158" t="s">
        <v>6471</v>
      </c>
      <c r="D2467" s="158" t="s">
        <v>6471</v>
      </c>
      <c r="F2467" t="str">
        <f t="shared" si="51"/>
        <v>5950033060 - Shareholder Meeting</v>
      </c>
    </row>
    <row r="2468" spans="1:6">
      <c r="A2468" s="91" t="s">
        <v>5914</v>
      </c>
      <c r="C2468" s="156" t="s">
        <v>6472</v>
      </c>
      <c r="D2468" s="156" t="s">
        <v>6472</v>
      </c>
      <c r="F2468" t="str">
        <f t="shared" si="51"/>
        <v>5950034010 - Subcontract Charge</v>
      </c>
    </row>
    <row r="2469" spans="1:6">
      <c r="A2469" s="91" t="s">
        <v>5915</v>
      </c>
      <c r="C2469" s="158" t="s">
        <v>6473</v>
      </c>
      <c r="D2469" s="158" t="s">
        <v>6473</v>
      </c>
      <c r="F2469" t="str">
        <f t="shared" si="51"/>
        <v>5950035010 - IR Service</v>
      </c>
    </row>
    <row r="2470" spans="1:6">
      <c r="A2470" s="91" t="s">
        <v>5916</v>
      </c>
      <c r="C2470" s="156" t="s">
        <v>6474</v>
      </c>
      <c r="D2470" s="156" t="s">
        <v>6475</v>
      </c>
      <c r="F2470" t="str">
        <f t="shared" si="51"/>
        <v>5950036010 - Entertainment Expense</v>
      </c>
    </row>
    <row r="2471" spans="1:6">
      <c r="A2471" s="91" t="s">
        <v>5917</v>
      </c>
      <c r="C2471" s="156" t="s">
        <v>6476</v>
      </c>
      <c r="D2471" s="156" t="s">
        <v>6477</v>
      </c>
      <c r="F2471" t="str">
        <f t="shared" si="51"/>
        <v>5950036020 - Complimentary Service / Gift</v>
      </c>
    </row>
    <row r="2472" spans="1:6">
      <c r="A2472" s="91" t="s">
        <v>5918</v>
      </c>
      <c r="C2472" s="156" t="s">
        <v>6478</v>
      </c>
      <c r="D2472" s="156" t="s">
        <v>6479</v>
      </c>
      <c r="F2472" t="str">
        <f t="shared" si="51"/>
        <v>5950037010 - Donation Expense</v>
      </c>
    </row>
    <row r="2473" spans="1:6">
      <c r="A2473" s="91" t="s">
        <v>5919</v>
      </c>
      <c r="C2473" s="156" t="s">
        <v>5037</v>
      </c>
      <c r="D2473" s="156" t="s">
        <v>5038</v>
      </c>
      <c r="F2473" t="str">
        <f t="shared" si="51"/>
        <v xml:space="preserve">5950097010 - Land and building Tax </v>
      </c>
    </row>
    <row r="2474" spans="1:6">
      <c r="A2474" s="91" t="s">
        <v>5920</v>
      </c>
      <c r="C2474" s="158" t="s">
        <v>6490</v>
      </c>
      <c r="D2474" s="158" t="s">
        <v>6490</v>
      </c>
      <c r="F2474" t="str">
        <f t="shared" si="51"/>
        <v>5950097020 - Land Measurement</v>
      </c>
    </row>
    <row r="2475" spans="1:6">
      <c r="A2475" s="91" t="s">
        <v>5921</v>
      </c>
      <c r="C2475" s="156" t="s">
        <v>5035</v>
      </c>
      <c r="D2475" s="156" t="s">
        <v>5035</v>
      </c>
      <c r="F2475" t="str">
        <f t="shared" si="51"/>
        <v>5950097030 - Signboard Tax</v>
      </c>
    </row>
    <row r="2476" spans="1:6">
      <c r="A2476" s="91" t="s">
        <v>5922</v>
      </c>
      <c r="C2476" s="156" t="s">
        <v>6491</v>
      </c>
      <c r="D2476" s="156" t="s">
        <v>6491</v>
      </c>
      <c r="F2476" t="str">
        <f t="shared" si="51"/>
        <v>5950097040 - Special Business Tax</v>
      </c>
    </row>
    <row r="2477" spans="1:6">
      <c r="A2477" s="91" t="s">
        <v>5923</v>
      </c>
      <c r="C2477" s="156" t="s">
        <v>6492</v>
      </c>
      <c r="D2477" s="156" t="s">
        <v>6492</v>
      </c>
      <c r="F2477" t="str">
        <f t="shared" si="51"/>
        <v>5950097050 - Excise Tax</v>
      </c>
    </row>
    <row r="2478" spans="1:6">
      <c r="A2478" s="91" t="s">
        <v>5924</v>
      </c>
      <c r="C2478" s="156" t="s">
        <v>6493</v>
      </c>
      <c r="D2478" s="156" t="s">
        <v>6493</v>
      </c>
      <c r="F2478" t="str">
        <f t="shared" si="51"/>
        <v>5950097060 - Provincial Tax</v>
      </c>
    </row>
    <row r="2479" spans="1:6">
      <c r="A2479" s="91" t="s">
        <v>5925</v>
      </c>
      <c r="C2479" s="158" t="s">
        <v>6494</v>
      </c>
      <c r="D2479" s="158" t="s">
        <v>6494</v>
      </c>
      <c r="F2479" t="str">
        <f t="shared" si="51"/>
        <v>5950097070 - Custom Tax</v>
      </c>
    </row>
    <row r="2480" spans="1:6">
      <c r="A2480" s="91" t="s">
        <v>5926</v>
      </c>
      <c r="C2480" s="156" t="s">
        <v>6495</v>
      </c>
      <c r="D2480" s="156" t="s">
        <v>6495</v>
      </c>
      <c r="F2480" t="str">
        <f t="shared" si="51"/>
        <v>5950097080 - Stamp Duty</v>
      </c>
    </row>
    <row r="2481" spans="1:6">
      <c r="A2481" s="91" t="s">
        <v>5927</v>
      </c>
      <c r="C2481" s="156" t="s">
        <v>6496</v>
      </c>
      <c r="D2481" s="156" t="s">
        <v>6496</v>
      </c>
      <c r="F2481" t="str">
        <f t="shared" si="51"/>
        <v>5950097090 - Vehicle Tax</v>
      </c>
    </row>
    <row r="2482" spans="1:6">
      <c r="A2482" s="91" t="s">
        <v>5928</v>
      </c>
      <c r="C2482" s="163" t="s">
        <v>6497</v>
      </c>
      <c r="D2482" s="163" t="s">
        <v>6497</v>
      </c>
      <c r="F2482" t="str">
        <f t="shared" si="51"/>
        <v>5950097100 - Licenses &amp; Tax</v>
      </c>
    </row>
    <row r="2483" spans="1:6">
      <c r="A2483" s="91" t="s">
        <v>5929</v>
      </c>
      <c r="C2483" s="156" t="s">
        <v>6498</v>
      </c>
      <c r="D2483" s="156" t="s">
        <v>6499</v>
      </c>
      <c r="F2483" t="str">
        <f t="shared" si="51"/>
        <v>5950097110 - Absorbed Withholding Tax</v>
      </c>
    </row>
    <row r="2484" spans="1:6">
      <c r="A2484" s="91" t="s">
        <v>5930</v>
      </c>
      <c r="C2484" s="158" t="s">
        <v>6500</v>
      </c>
      <c r="D2484" s="158" t="s">
        <v>6500</v>
      </c>
      <c r="F2484" t="str">
        <f t="shared" si="51"/>
        <v>5950097120 - Unclaimed Tax</v>
      </c>
    </row>
    <row r="2485" spans="1:6">
      <c r="A2485" s="91" t="s">
        <v>5931</v>
      </c>
      <c r="C2485" s="158" t="s">
        <v>6501</v>
      </c>
      <c r="D2485" s="158" t="s">
        <v>6501</v>
      </c>
      <c r="F2485" t="str">
        <f t="shared" si="51"/>
        <v>5950097130 - Unclaimed Expense</v>
      </c>
    </row>
    <row r="2486" spans="1:6">
      <c r="A2486" s="91" t="s">
        <v>5932</v>
      </c>
      <c r="C2486" s="156" t="s">
        <v>6502</v>
      </c>
      <c r="D2486" s="156" t="s">
        <v>6502</v>
      </c>
      <c r="F2486" t="str">
        <f t="shared" si="51"/>
        <v>5950097140 - Penalty Tax</v>
      </c>
    </row>
    <row r="2487" spans="1:6">
      <c r="A2487" s="91" t="s">
        <v>5933</v>
      </c>
      <c r="C2487" s="158" t="s">
        <v>3720</v>
      </c>
      <c r="D2487" s="158" t="s">
        <v>3720</v>
      </c>
      <c r="F2487" t="str">
        <f t="shared" si="51"/>
        <v>5950097150 - Corporate Income Tax</v>
      </c>
    </row>
    <row r="2488" spans="1:6">
      <c r="A2488" s="91" t="s">
        <v>5934</v>
      </c>
      <c r="C2488" s="158" t="s">
        <v>6503</v>
      </c>
      <c r="D2488" s="158" t="s">
        <v>6504</v>
      </c>
      <c r="F2488" t="str">
        <f t="shared" si="51"/>
        <v>5950097160 - Deferred Income Tax Revenues</v>
      </c>
    </row>
    <row r="2489" spans="1:6">
      <c r="A2489" s="91" t="s">
        <v>5935</v>
      </c>
      <c r="C2489" s="158" t="s">
        <v>6505</v>
      </c>
      <c r="D2489" s="158" t="s">
        <v>6506</v>
      </c>
      <c r="F2489" t="str">
        <f t="shared" si="51"/>
        <v>5950097170 - Deferred Income Tax Expense</v>
      </c>
    </row>
    <row r="2490" spans="1:6">
      <c r="A2490" s="91" t="s">
        <v>5936</v>
      </c>
      <c r="C2490" s="158" t="s">
        <v>6507</v>
      </c>
      <c r="D2490" s="158" t="s">
        <v>6507</v>
      </c>
      <c r="F2490" t="str">
        <f t="shared" si="51"/>
        <v>5950097180 - Other Property Taxes</v>
      </c>
    </row>
    <row r="2491" spans="1:6">
      <c r="A2491" s="91" t="s">
        <v>5937</v>
      </c>
      <c r="C2491" s="158" t="s">
        <v>6508</v>
      </c>
      <c r="D2491" s="158" t="s">
        <v>6508</v>
      </c>
      <c r="F2491" t="str">
        <f t="shared" si="51"/>
        <v>5950097990 - Other Tax</v>
      </c>
    </row>
    <row r="2492" spans="1:6">
      <c r="A2492" s="91" t="s">
        <v>5938</v>
      </c>
      <c r="C2492" s="158" t="s">
        <v>6509</v>
      </c>
      <c r="D2492" s="158" t="s">
        <v>6510</v>
      </c>
      <c r="F2492" t="str">
        <f t="shared" si="51"/>
        <v>5950098010 - Provision of Inventory Obsolete</v>
      </c>
    </row>
    <row r="2493" spans="1:6">
      <c r="A2493" s="91" t="s">
        <v>5939</v>
      </c>
      <c r="C2493" s="158" t="s">
        <v>6511</v>
      </c>
      <c r="D2493" s="158" t="s">
        <v>6512</v>
      </c>
      <c r="F2493" t="str">
        <f t="shared" si="51"/>
        <v>5950098020 - Provision of Inventory NRV</v>
      </c>
    </row>
    <row r="2494" spans="1:6">
      <c r="A2494" s="91" t="s">
        <v>5940</v>
      </c>
      <c r="C2494" s="158" t="s">
        <v>6513</v>
      </c>
      <c r="D2494" s="158" t="s">
        <v>6514</v>
      </c>
      <c r="F2494" t="str">
        <f t="shared" si="51"/>
        <v>5950098030 - Provision of Asset Impairement</v>
      </c>
    </row>
    <row r="2495" spans="1:6">
      <c r="A2495" s="91" t="s">
        <v>5941</v>
      </c>
      <c r="C2495" s="158" t="s">
        <v>6515</v>
      </c>
      <c r="D2495" s="158" t="s">
        <v>6516</v>
      </c>
      <c r="F2495" t="str">
        <f t="shared" si="51"/>
        <v>5950098040 - Provision of Real Estate Impairement</v>
      </c>
    </row>
    <row r="2496" spans="1:6">
      <c r="A2496" s="91" t="s">
        <v>5942</v>
      </c>
      <c r="C2496" s="158" t="s">
        <v>6517</v>
      </c>
      <c r="D2496" s="158" t="s">
        <v>6518</v>
      </c>
      <c r="F2496" t="str">
        <f t="shared" si="51"/>
        <v>5950098050 - Provision of Investment Impairement</v>
      </c>
    </row>
    <row r="2497" spans="1:6">
      <c r="A2497" s="91" t="s">
        <v>5943</v>
      </c>
      <c r="C2497" s="158" t="s">
        <v>6519</v>
      </c>
      <c r="D2497" s="158" t="s">
        <v>6520</v>
      </c>
      <c r="F2497" t="str">
        <f t="shared" si="51"/>
        <v>5950098060 - Provision of Retirement Allowance Plan</v>
      </c>
    </row>
    <row r="2498" spans="1:6">
      <c r="A2498" s="91" t="s">
        <v>5944</v>
      </c>
      <c r="C2498" s="158" t="s">
        <v>6521</v>
      </c>
      <c r="D2498" s="158" t="s">
        <v>6522</v>
      </c>
      <c r="F2498" t="str">
        <f t="shared" si="51"/>
        <v>5950098070 - Provision for Compensation Service</v>
      </c>
    </row>
    <row r="2499" spans="1:6">
      <c r="A2499" s="91" t="s">
        <v>5945</v>
      </c>
      <c r="C2499" s="158" t="s">
        <v>6523</v>
      </c>
      <c r="D2499" s="158" t="s">
        <v>6524</v>
      </c>
      <c r="F2499" t="str">
        <f t="shared" si="51"/>
        <v>5950098080 - Provision Revenues Lower than Minimum Guarantee</v>
      </c>
    </row>
    <row r="2500" spans="1:6">
      <c r="A2500" s="91" t="s">
        <v>5946</v>
      </c>
      <c r="C2500" s="158" t="s">
        <v>6525</v>
      </c>
      <c r="D2500" s="158" t="s">
        <v>6526</v>
      </c>
      <c r="F2500" t="str">
        <f t="shared" si="51"/>
        <v>5950098090 - Provision for Loss on Projects</v>
      </c>
    </row>
    <row r="2501" spans="1:6">
      <c r="A2501" s="91" t="s">
        <v>5947</v>
      </c>
      <c r="C2501" s="158" t="s">
        <v>6527</v>
      </c>
      <c r="D2501" s="158" t="s">
        <v>6528</v>
      </c>
      <c r="F2501" t="str">
        <f t="shared" si="51"/>
        <v>5950098100 - Provision of Doubtful Debt - Receivables</v>
      </c>
    </row>
    <row r="2502" spans="1:6">
      <c r="A2502" s="91" t="s">
        <v>5948</v>
      </c>
      <c r="C2502" s="158" t="s">
        <v>6529</v>
      </c>
      <c r="D2502" s="158" t="s">
        <v>6530</v>
      </c>
      <c r="F2502" t="str">
        <f t="shared" si="51"/>
        <v>5950098110 - Provision of Doubtful Debt - Loan</v>
      </c>
    </row>
    <row r="2503" spans="1:6">
      <c r="A2503" s="91" t="s">
        <v>5949</v>
      </c>
      <c r="C2503" s="158" t="s">
        <v>6531</v>
      </c>
      <c r="D2503" s="158" t="s">
        <v>6532</v>
      </c>
      <c r="F2503" t="str">
        <f t="shared" si="51"/>
        <v>5950098120 - Provision of Doubtful Debt - Interest Payable</v>
      </c>
    </row>
    <row r="2504" spans="1:6">
      <c r="A2504" s="91" t="s">
        <v>5950</v>
      </c>
      <c r="C2504" s="158" t="s">
        <v>6533</v>
      </c>
      <c r="D2504" s="158" t="s">
        <v>6534</v>
      </c>
      <c r="F2504" t="str">
        <f t="shared" si="51"/>
        <v>5950098130 - Provision of Doubtful Debt - Other</v>
      </c>
    </row>
    <row r="2505" spans="1:6">
      <c r="A2505" s="91" t="s">
        <v>5951</v>
      </c>
      <c r="C2505" s="158" t="s">
        <v>6878</v>
      </c>
      <c r="D2505" s="158" t="s">
        <v>6879</v>
      </c>
      <c r="F2505" t="str">
        <f t="shared" si="51"/>
        <v>5950098140 - Provision of Overhaul</v>
      </c>
    </row>
    <row r="2506" spans="1:6">
      <c r="A2506" s="91" t="s">
        <v>5952</v>
      </c>
      <c r="C2506" s="156" t="s">
        <v>6550</v>
      </c>
      <c r="D2506" s="156" t="s">
        <v>6551</v>
      </c>
      <c r="F2506" t="str">
        <f t="shared" ref="F2506:F2564" si="52">A2506&amp;" - "&amp;D2506</f>
        <v>5950099010 - Property Registration fee</v>
      </c>
    </row>
    <row r="2507" spans="1:6">
      <c r="A2507" s="91" t="s">
        <v>5953</v>
      </c>
      <c r="C2507" s="156" t="s">
        <v>6552</v>
      </c>
      <c r="D2507" s="156" t="s">
        <v>6552</v>
      </c>
      <c r="F2507" t="str">
        <f t="shared" si="52"/>
        <v>5950099020 - Land Improvement Fee</v>
      </c>
    </row>
    <row r="2508" spans="1:6">
      <c r="A2508" s="91" t="s">
        <v>5954</v>
      </c>
      <c r="C2508" s="163" t="s">
        <v>6553</v>
      </c>
      <c r="D2508" s="163" t="s">
        <v>6553</v>
      </c>
      <c r="F2508" t="str">
        <f t="shared" si="52"/>
        <v>5950099030 - Ground &amp; Landscaping</v>
      </c>
    </row>
    <row r="2509" spans="1:6">
      <c r="A2509" s="91" t="s">
        <v>5955</v>
      </c>
      <c r="C2509" s="156" t="s">
        <v>6554</v>
      </c>
      <c r="D2509" s="156" t="s">
        <v>6554</v>
      </c>
      <c r="F2509" t="str">
        <f t="shared" si="52"/>
        <v>5950099040 - Land Transfer Fee</v>
      </c>
    </row>
    <row r="2510" spans="1:6">
      <c r="A2510" s="91" t="s">
        <v>5956</v>
      </c>
      <c r="C2510" s="156" t="s">
        <v>6555</v>
      </c>
      <c r="D2510" s="156" t="s">
        <v>6555</v>
      </c>
      <c r="F2510" t="str">
        <f t="shared" si="52"/>
        <v>5950099050 - Other Transfer Fee</v>
      </c>
    </row>
    <row r="2511" spans="1:6">
      <c r="A2511" s="91" t="s">
        <v>5957</v>
      </c>
      <c r="C2511" s="156" t="s">
        <v>6556</v>
      </c>
      <c r="D2511" s="156" t="s">
        <v>6557</v>
      </c>
      <c r="F2511" t="str">
        <f t="shared" si="52"/>
        <v>5950099060 - Temporary Site Office</v>
      </c>
    </row>
    <row r="2512" spans="1:6">
      <c r="A2512" s="91" t="s">
        <v>5958</v>
      </c>
      <c r="C2512" s="158" t="s">
        <v>6558</v>
      </c>
      <c r="D2512" s="158" t="s">
        <v>6558</v>
      </c>
      <c r="F2512" t="str">
        <f t="shared" si="52"/>
        <v>5950099070 - Vehicle Registration</v>
      </c>
    </row>
    <row r="2513" spans="1:6">
      <c r="A2513" s="91" t="s">
        <v>5959</v>
      </c>
      <c r="C2513" s="158" t="s">
        <v>6559</v>
      </c>
      <c r="D2513" s="158" t="s">
        <v>6560</v>
      </c>
      <c r="F2513" t="str">
        <f t="shared" si="52"/>
        <v>5950099080 - Other Vehicle Expense</v>
      </c>
    </row>
    <row r="2514" spans="1:6">
      <c r="A2514" s="91" t="s">
        <v>5960</v>
      </c>
      <c r="C2514" s="163" t="s">
        <v>6561</v>
      </c>
      <c r="D2514" s="163" t="s">
        <v>6562</v>
      </c>
      <c r="F2514" t="str">
        <f t="shared" si="52"/>
        <v>5950099090 - Safety Health And Environment</v>
      </c>
    </row>
    <row r="2515" spans="1:6">
      <c r="A2515" s="91" t="s">
        <v>5961</v>
      </c>
      <c r="C2515" s="158" t="s">
        <v>6563</v>
      </c>
      <c r="D2515" s="158" t="s">
        <v>6563</v>
      </c>
      <c r="F2515" t="str">
        <f t="shared" si="52"/>
        <v>5950099100 - Fire Detections</v>
      </c>
    </row>
    <row r="2516" spans="1:6">
      <c r="A2516" s="91" t="s">
        <v>5962</v>
      </c>
      <c r="C2516" s="158" t="s">
        <v>6564</v>
      </c>
      <c r="D2516" s="158" t="s">
        <v>6565</v>
      </c>
      <c r="F2516" t="str">
        <f t="shared" si="52"/>
        <v>5950099110 - Renovate &amp; Installation</v>
      </c>
    </row>
    <row r="2517" spans="1:6">
      <c r="A2517" s="91" t="s">
        <v>5963</v>
      </c>
      <c r="C2517" s="158" t="s">
        <v>6566</v>
      </c>
      <c r="D2517" s="158" t="s">
        <v>6567</v>
      </c>
      <c r="F2517" t="str">
        <f t="shared" si="52"/>
        <v>5950099120 - Preventive &amp; Corrective</v>
      </c>
    </row>
    <row r="2518" spans="1:6">
      <c r="A2518" s="91" t="s">
        <v>5964</v>
      </c>
      <c r="C2518" s="156" t="s">
        <v>6568</v>
      </c>
      <c r="D2518" s="156" t="s">
        <v>6569</v>
      </c>
      <c r="F2518" t="str">
        <f t="shared" si="52"/>
        <v>5950099130 - Courier/Postage/Stamp/Mail/Delivery</v>
      </c>
    </row>
    <row r="2519" spans="1:6">
      <c r="A2519" s="91" t="s">
        <v>5965</v>
      </c>
      <c r="C2519" s="156" t="s">
        <v>6570</v>
      </c>
      <c r="D2519" s="156" t="s">
        <v>6570</v>
      </c>
      <c r="F2519" t="str">
        <f t="shared" si="52"/>
        <v>5950099140 - Bank Charge</v>
      </c>
    </row>
    <row r="2520" spans="1:6">
      <c r="A2520" s="91" t="s">
        <v>5966</v>
      </c>
      <c r="C2520" s="163" t="s">
        <v>4882</v>
      </c>
      <c r="D2520" s="163" t="s">
        <v>4882</v>
      </c>
      <c r="F2520" t="str">
        <f t="shared" si="52"/>
        <v>5950099150 - Service Charge</v>
      </c>
    </row>
    <row r="2521" spans="1:6">
      <c r="A2521" s="91" t="s">
        <v>5967</v>
      </c>
      <c r="C2521" s="163" t="s">
        <v>6571</v>
      </c>
      <c r="D2521" s="163" t="s">
        <v>6571</v>
      </c>
      <c r="F2521" t="str">
        <f t="shared" si="52"/>
        <v>5950099160 - Other Charge</v>
      </c>
    </row>
    <row r="2522" spans="1:6">
      <c r="A2522" s="91" t="s">
        <v>5968</v>
      </c>
      <c r="C2522" s="158" t="s">
        <v>6572</v>
      </c>
      <c r="D2522" s="158" t="s">
        <v>6573</v>
      </c>
      <c r="F2522" t="str">
        <f t="shared" si="52"/>
        <v>5950099170 - Commission Fee from Purchase/Sale Invest</v>
      </c>
    </row>
    <row r="2523" spans="1:6">
      <c r="A2523" s="91" t="s">
        <v>5969</v>
      </c>
      <c r="C2523" s="156" t="s">
        <v>4862</v>
      </c>
      <c r="D2523" s="156" t="s">
        <v>4862</v>
      </c>
      <c r="F2523" t="str">
        <f t="shared" si="52"/>
        <v>5950099180 - Subscription Fee</v>
      </c>
    </row>
    <row r="2524" spans="1:6">
      <c r="A2524" s="91" t="s">
        <v>5970</v>
      </c>
      <c r="C2524" s="158" t="s">
        <v>6574</v>
      </c>
      <c r="D2524" s="158" t="s">
        <v>6574</v>
      </c>
      <c r="F2524" t="str">
        <f t="shared" si="52"/>
        <v>5950099190 - Administrative Fee</v>
      </c>
    </row>
    <row r="2525" spans="1:6">
      <c r="A2525" s="91" t="s">
        <v>5971</v>
      </c>
      <c r="C2525" s="158" t="s">
        <v>6575</v>
      </c>
      <c r="D2525" s="158" t="s">
        <v>6575</v>
      </c>
      <c r="F2525" t="str">
        <f t="shared" si="52"/>
        <v>5950099200 - Messenger Service</v>
      </c>
    </row>
    <row r="2526" spans="1:6">
      <c r="A2526" s="91" t="s">
        <v>5972</v>
      </c>
      <c r="C2526" s="163" t="s">
        <v>6576</v>
      </c>
      <c r="D2526" s="163" t="s">
        <v>6576</v>
      </c>
      <c r="F2526" t="str">
        <f t="shared" si="52"/>
        <v>5950099210 - E-Commerce</v>
      </c>
    </row>
    <row r="2527" spans="1:6">
      <c r="A2527" s="91" t="s">
        <v>5973</v>
      </c>
      <c r="C2527" s="163" t="s">
        <v>6577</v>
      </c>
      <c r="D2527" s="163" t="s">
        <v>6578</v>
      </c>
      <c r="F2527" t="str">
        <f t="shared" si="52"/>
        <v>5950099220 - Data Processing Expense</v>
      </c>
    </row>
    <row r="2528" spans="1:6">
      <c r="A2528" s="91" t="s">
        <v>5974</v>
      </c>
      <c r="C2528" s="158" t="s">
        <v>6579</v>
      </c>
      <c r="D2528" s="158" t="s">
        <v>6579</v>
      </c>
      <c r="F2528" t="str">
        <f t="shared" si="52"/>
        <v>5950099230 - Food Testing</v>
      </c>
    </row>
    <row r="2529" spans="1:6">
      <c r="A2529" s="91" t="s">
        <v>5975</v>
      </c>
      <c r="C2529" s="158" t="s">
        <v>6580</v>
      </c>
      <c r="D2529" s="158" t="s">
        <v>6580</v>
      </c>
      <c r="F2529" t="str">
        <f t="shared" si="52"/>
        <v>5950099240 - Beverage Testing</v>
      </c>
    </row>
    <row r="2530" spans="1:6">
      <c r="A2530" s="91" t="s">
        <v>5976</v>
      </c>
      <c r="C2530" s="163" t="s">
        <v>6581</v>
      </c>
      <c r="D2530" s="163" t="s">
        <v>6582</v>
      </c>
      <c r="F2530" t="str">
        <f t="shared" si="52"/>
        <v>5950099250 - Reservation Expense</v>
      </c>
    </row>
    <row r="2531" spans="1:6">
      <c r="A2531" s="91" t="s">
        <v>5977</v>
      </c>
      <c r="C2531" s="156" t="s">
        <v>4886</v>
      </c>
      <c r="D2531" s="156" t="s">
        <v>6583</v>
      </c>
      <c r="F2531" t="str">
        <f t="shared" si="52"/>
        <v>5950099260 - Transportation Expense</v>
      </c>
    </row>
    <row r="2532" spans="1:6">
      <c r="A2532" s="91" t="s">
        <v>5978</v>
      </c>
      <c r="C2532" s="156" t="s">
        <v>6584</v>
      </c>
      <c r="D2532" s="156" t="s">
        <v>6585</v>
      </c>
      <c r="F2532" t="str">
        <f t="shared" si="52"/>
        <v>5950099270 - Decoration Expenses</v>
      </c>
    </row>
    <row r="2533" spans="1:6">
      <c r="A2533" s="91" t="s">
        <v>5979</v>
      </c>
      <c r="C2533" s="163" t="s">
        <v>6586</v>
      </c>
      <c r="D2533" s="163" t="s">
        <v>6587</v>
      </c>
      <c r="F2533" t="str">
        <f t="shared" si="52"/>
        <v>5950099280 - Catering Expense</v>
      </c>
    </row>
    <row r="2534" spans="1:6">
      <c r="A2534" s="91" t="s">
        <v>5980</v>
      </c>
      <c r="C2534" s="163" t="s">
        <v>6588</v>
      </c>
      <c r="D2534" s="163" t="s">
        <v>6588</v>
      </c>
      <c r="F2534" t="str">
        <f t="shared" si="52"/>
        <v>5950099290 - Kitchen Fuel / Gas</v>
      </c>
    </row>
    <row r="2535" spans="1:6">
      <c r="A2535" s="91" t="s">
        <v>5981</v>
      </c>
      <c r="C2535" s="156" t="s">
        <v>6589</v>
      </c>
      <c r="D2535" s="156" t="s">
        <v>6589</v>
      </c>
      <c r="F2535" t="str">
        <f t="shared" si="52"/>
        <v>5950099300 - Pantry Equipment</v>
      </c>
    </row>
    <row r="2536" spans="1:6">
      <c r="A2536" s="91" t="s">
        <v>5982</v>
      </c>
      <c r="C2536" s="163" t="s">
        <v>6590</v>
      </c>
      <c r="D2536" s="163" t="s">
        <v>6590</v>
      </c>
      <c r="F2536" t="str">
        <f t="shared" si="52"/>
        <v>5950099310 - Top Dressing Sand</v>
      </c>
    </row>
    <row r="2537" spans="1:6">
      <c r="A2537" s="91" t="s">
        <v>5983</v>
      </c>
      <c r="C2537" s="156" t="s">
        <v>6591</v>
      </c>
      <c r="D2537" s="156" t="s">
        <v>6591</v>
      </c>
      <c r="F2537" t="str">
        <f t="shared" si="52"/>
        <v>5950099320 - Spa Treatment</v>
      </c>
    </row>
    <row r="2538" spans="1:6">
      <c r="A2538" s="91" t="s">
        <v>5984</v>
      </c>
      <c r="C2538" s="156" t="s">
        <v>6592</v>
      </c>
      <c r="D2538" s="156" t="s">
        <v>6592</v>
      </c>
      <c r="F2538" t="str">
        <f t="shared" si="52"/>
        <v>5950099330 - Laundry</v>
      </c>
    </row>
    <row r="2539" spans="1:6">
      <c r="A2539" s="91" t="s">
        <v>5985</v>
      </c>
      <c r="C2539" s="163" t="s">
        <v>6593</v>
      </c>
      <c r="D2539" s="163" t="s">
        <v>6593</v>
      </c>
      <c r="F2539" t="str">
        <f t="shared" si="52"/>
        <v>5950099340 - Uniforms Laundry</v>
      </c>
    </row>
    <row r="2540" spans="1:6">
      <c r="A2540" s="91" t="s">
        <v>5986</v>
      </c>
      <c r="C2540" s="163" t="s">
        <v>6594</v>
      </c>
      <c r="D2540" s="163" t="s">
        <v>6594</v>
      </c>
      <c r="F2540" t="str">
        <f t="shared" si="52"/>
        <v>5950099350 - Linen</v>
      </c>
    </row>
    <row r="2541" spans="1:6">
      <c r="A2541" s="91" t="s">
        <v>5987</v>
      </c>
      <c r="C2541" s="163" t="s">
        <v>1845</v>
      </c>
      <c r="D2541" s="163" t="s">
        <v>1845</v>
      </c>
      <c r="F2541" t="str">
        <f t="shared" si="52"/>
        <v>5950099360 - Chinaware</v>
      </c>
    </row>
    <row r="2542" spans="1:6">
      <c r="A2542" s="91" t="s">
        <v>5988</v>
      </c>
      <c r="C2542" s="163" t="s">
        <v>1847</v>
      </c>
      <c r="D2542" s="163" t="s">
        <v>1847</v>
      </c>
      <c r="F2542" t="str">
        <f t="shared" si="52"/>
        <v>5950099370 - Glassware</v>
      </c>
    </row>
    <row r="2543" spans="1:6">
      <c r="A2543" s="91" t="s">
        <v>5989</v>
      </c>
      <c r="C2543" s="163" t="s">
        <v>6595</v>
      </c>
      <c r="D2543" s="163" t="s">
        <v>6595</v>
      </c>
      <c r="F2543" t="str">
        <f t="shared" si="52"/>
        <v>5950099380 - Silverware</v>
      </c>
    </row>
    <row r="2544" spans="1:6">
      <c r="A2544" s="91" t="s">
        <v>5990</v>
      </c>
      <c r="C2544" s="163" t="s">
        <v>6596</v>
      </c>
      <c r="D2544" s="163" t="s">
        <v>6596</v>
      </c>
      <c r="F2544" t="str">
        <f t="shared" si="52"/>
        <v>5950099390 - Flatware</v>
      </c>
    </row>
    <row r="2545" spans="1:6">
      <c r="A2545" s="91" t="s">
        <v>5991</v>
      </c>
      <c r="C2545" s="163" t="s">
        <v>6597</v>
      </c>
      <c r="D2545" s="163" t="s">
        <v>6597</v>
      </c>
      <c r="F2545" t="str">
        <f t="shared" si="52"/>
        <v>5950099400 - Menu Printing</v>
      </c>
    </row>
    <row r="2546" spans="1:6">
      <c r="A2546" s="91" t="s">
        <v>5992</v>
      </c>
      <c r="C2546" s="156" t="s">
        <v>6598</v>
      </c>
      <c r="D2546" s="156" t="s">
        <v>6598</v>
      </c>
      <c r="F2546" t="str">
        <f t="shared" si="52"/>
        <v>5950099410 - Gardening Service</v>
      </c>
    </row>
    <row r="2547" spans="1:6">
      <c r="A2547" s="91" t="s">
        <v>5993</v>
      </c>
      <c r="C2547" s="163" t="s">
        <v>6599</v>
      </c>
      <c r="D2547" s="163" t="s">
        <v>6599</v>
      </c>
      <c r="F2547" t="str">
        <f t="shared" si="52"/>
        <v>5950099420 - Pest Control Service</v>
      </c>
    </row>
    <row r="2548" spans="1:6">
      <c r="A2548" s="91" t="s">
        <v>5994</v>
      </c>
      <c r="C2548" s="163" t="s">
        <v>6600</v>
      </c>
      <c r="D2548" s="163" t="s">
        <v>6600</v>
      </c>
      <c r="F2548" t="str">
        <f t="shared" si="52"/>
        <v>5950099430 - Garbage Collection</v>
      </c>
    </row>
    <row r="2549" spans="1:6">
      <c r="A2549" s="91" t="s">
        <v>5995</v>
      </c>
      <c r="C2549" s="163" t="s">
        <v>6601</v>
      </c>
      <c r="D2549" s="163" t="s">
        <v>6602</v>
      </c>
      <c r="F2549" t="str">
        <f t="shared" si="52"/>
        <v>5950099440 - Pierce Water Service</v>
      </c>
    </row>
    <row r="2550" spans="1:6">
      <c r="A2550" s="91" t="s">
        <v>5996</v>
      </c>
      <c r="C2550" s="156" t="s">
        <v>6603</v>
      </c>
      <c r="D2550" s="156" t="s">
        <v>6603</v>
      </c>
      <c r="F2550" t="str">
        <f t="shared" si="52"/>
        <v>5950099450 - Waste Management</v>
      </c>
    </row>
    <row r="2551" spans="1:6">
      <c r="A2551" s="91" t="s">
        <v>5997</v>
      </c>
      <c r="C2551" s="163" t="s">
        <v>6604</v>
      </c>
      <c r="D2551" s="163" t="s">
        <v>6604</v>
      </c>
      <c r="F2551" t="str">
        <f t="shared" si="52"/>
        <v>5950099460 - Music Fee</v>
      </c>
    </row>
    <row r="2552" spans="1:6">
      <c r="A2552" s="91" t="s">
        <v>5998</v>
      </c>
      <c r="C2552" s="158" t="s">
        <v>6605</v>
      </c>
      <c r="D2552" s="158" t="s">
        <v>6605</v>
      </c>
      <c r="F2552" t="str">
        <f t="shared" si="52"/>
        <v>5950099470 - FF&amp;E Reserve</v>
      </c>
    </row>
    <row r="2553" spans="1:6">
      <c r="A2553" s="91" t="s">
        <v>5999</v>
      </c>
      <c r="C2553" s="156" t="s">
        <v>5153</v>
      </c>
      <c r="D2553" s="156" t="s">
        <v>6606</v>
      </c>
      <c r="F2553" t="str">
        <f t="shared" si="52"/>
        <v>5950099480 - Miscellaneous Expense</v>
      </c>
    </row>
    <row r="2554" spans="1:6">
      <c r="A2554" s="91" t="s">
        <v>6000</v>
      </c>
      <c r="C2554" s="158" t="s">
        <v>6607</v>
      </c>
      <c r="D2554" s="158" t="s">
        <v>6607</v>
      </c>
      <c r="F2554" t="str">
        <f t="shared" si="52"/>
        <v>5950099490 - Bank Guarantee Fee</v>
      </c>
    </row>
    <row r="2555" spans="1:6">
      <c r="A2555" s="91" t="s">
        <v>6001</v>
      </c>
      <c r="C2555" s="156" t="s">
        <v>4870</v>
      </c>
      <c r="D2555" s="156" t="s">
        <v>4870</v>
      </c>
      <c r="F2555" t="str">
        <f t="shared" si="52"/>
        <v>5950099500 - Guarantee Fee</v>
      </c>
    </row>
    <row r="2556" spans="1:6">
      <c r="A2556" s="91" t="s">
        <v>6002</v>
      </c>
      <c r="C2556" s="158" t="s">
        <v>6608</v>
      </c>
      <c r="D2556" s="158" t="s">
        <v>6608</v>
      </c>
      <c r="F2556" t="str">
        <f t="shared" si="52"/>
        <v>5950099510 - Underwriting Fee</v>
      </c>
    </row>
    <row r="2557" spans="1:6">
      <c r="A2557" s="91" t="s">
        <v>6003</v>
      </c>
      <c r="C2557" s="158" t="s">
        <v>6609</v>
      </c>
      <c r="D2557" s="158" t="s">
        <v>6610</v>
      </c>
      <c r="F2557" t="str">
        <f t="shared" si="52"/>
        <v>5950099520 - Debenture Issueing Expense</v>
      </c>
    </row>
    <row r="2558" spans="1:6">
      <c r="A2558" s="91" t="s">
        <v>6004</v>
      </c>
      <c r="C2558" s="156" t="s">
        <v>6611</v>
      </c>
      <c r="D2558" s="156" t="s">
        <v>6611</v>
      </c>
      <c r="F2558" t="str">
        <f t="shared" si="52"/>
        <v>5950099530 - Government Fee</v>
      </c>
    </row>
    <row r="2559" spans="1:6">
      <c r="A2559" s="91" t="s">
        <v>6005</v>
      </c>
      <c r="C2559" s="156" t="s">
        <v>6612</v>
      </c>
      <c r="D2559" s="156" t="s">
        <v>6612</v>
      </c>
      <c r="F2559" t="str">
        <f t="shared" si="52"/>
        <v>5950099540 - Food and Beverage</v>
      </c>
    </row>
    <row r="2560" spans="1:6">
      <c r="A2560" s="91" t="s">
        <v>6006</v>
      </c>
      <c r="C2560" s="158" t="s">
        <v>6613</v>
      </c>
      <c r="D2560" s="158" t="s">
        <v>6613</v>
      </c>
      <c r="F2560" t="str">
        <f t="shared" si="52"/>
        <v>5950099590 - Other Penalty</v>
      </c>
    </row>
    <row r="2561" spans="1:6">
      <c r="A2561" s="91" t="s">
        <v>6007</v>
      </c>
      <c r="C2561" s="158" t="s">
        <v>6614</v>
      </c>
      <c r="D2561" s="158" t="s">
        <v>6615</v>
      </c>
      <c r="F2561" t="str">
        <f t="shared" si="52"/>
        <v>5950099600 - Other Compensation Expenses</v>
      </c>
    </row>
    <row r="2562" spans="1:6">
      <c r="A2562" s="91" t="s">
        <v>6008</v>
      </c>
      <c r="C2562" s="158" t="s">
        <v>6616</v>
      </c>
      <c r="D2562" s="158" t="s">
        <v>6617</v>
      </c>
      <c r="F2562" t="str">
        <f t="shared" si="52"/>
        <v>5950099610 - Fare Compensation Expenses</v>
      </c>
    </row>
    <row r="2563" spans="1:6">
      <c r="A2563" s="91" t="s">
        <v>6009</v>
      </c>
      <c r="C2563" s="156" t="s">
        <v>6618</v>
      </c>
      <c r="D2563" s="156" t="s">
        <v>6619</v>
      </c>
      <c r="F2563" t="str">
        <f t="shared" si="52"/>
        <v>5950099620 - Law Suit Compensation</v>
      </c>
    </row>
    <row r="2564" spans="1:6">
      <c r="A2564" s="91" t="s">
        <v>6010</v>
      </c>
      <c r="C2564" s="156" t="s">
        <v>6620</v>
      </c>
      <c r="D2564" s="156" t="s">
        <v>6620</v>
      </c>
      <c r="F2564" t="str">
        <f t="shared" si="52"/>
        <v>5950099630 - Labor Case expense</v>
      </c>
    </row>
    <row r="2565" spans="1:6">
      <c r="A2565" s="91" t="s">
        <v>6011</v>
      </c>
      <c r="C2565" s="158" t="s">
        <v>6621</v>
      </c>
      <c r="D2565" s="158" t="s">
        <v>6622</v>
      </c>
      <c r="F2565" t="str">
        <f t="shared" ref="F2565:F2615" si="53">A2565&amp;" - "&amp;D2565</f>
        <v>5950099640 - Rehabilitation of Disabled Person</v>
      </c>
    </row>
    <row r="2566" spans="1:6">
      <c r="A2566" s="91" t="s">
        <v>6012</v>
      </c>
      <c r="C2566" s="158" t="s">
        <v>6623</v>
      </c>
      <c r="D2566" s="158" t="s">
        <v>6623</v>
      </c>
      <c r="F2566" t="str">
        <f t="shared" si="53"/>
        <v>5950099670 - Cash Over (Under)</v>
      </c>
    </row>
    <row r="2567" spans="1:6">
      <c r="A2567" s="91" t="s">
        <v>6013</v>
      </c>
      <c r="C2567" s="158" t="s">
        <v>6624</v>
      </c>
      <c r="D2567" s="158" t="s">
        <v>6624</v>
      </c>
      <c r="F2567" t="str">
        <f t="shared" si="53"/>
        <v>5950099680 - Cash Damaged</v>
      </c>
    </row>
    <row r="2568" spans="1:6">
      <c r="A2568" s="91" t="s">
        <v>6014</v>
      </c>
      <c r="C2568" s="158" t="s">
        <v>6625</v>
      </c>
      <c r="D2568" s="158" t="s">
        <v>6625</v>
      </c>
      <c r="F2568" t="str">
        <f t="shared" si="53"/>
        <v>5950099690 - Uncliam Insurance</v>
      </c>
    </row>
    <row r="2569" spans="1:6">
      <c r="A2569" s="91" t="s">
        <v>6015</v>
      </c>
      <c r="C2569" s="158" t="s">
        <v>6626</v>
      </c>
      <c r="D2569" s="158" t="s">
        <v>6627</v>
      </c>
      <c r="F2569" t="str">
        <f t="shared" si="53"/>
        <v>5950099700 - Low Value Asset Expense</v>
      </c>
    </row>
    <row r="2570" spans="1:6">
      <c r="A2570" s="91" t="s">
        <v>6016</v>
      </c>
      <c r="C2570" s="161" t="s">
        <v>6628</v>
      </c>
      <c r="D2570" s="161" t="s">
        <v>6628</v>
      </c>
      <c r="F2570" t="str">
        <f t="shared" si="53"/>
        <v>5950099710 - Rebate Agreement</v>
      </c>
    </row>
    <row r="2571" spans="1:6">
      <c r="A2571" s="91" t="s">
        <v>6017</v>
      </c>
      <c r="C2571" s="158" t="s">
        <v>6629</v>
      </c>
      <c r="D2571" s="158" t="s">
        <v>6630</v>
      </c>
      <c r="F2571" t="str">
        <f t="shared" si="53"/>
        <v>5950099720 - Bad Debt Write Off (Taxable)</v>
      </c>
    </row>
    <row r="2572" spans="1:6">
      <c r="A2572" s="91" t="s">
        <v>6018</v>
      </c>
      <c r="C2572" s="158" t="s">
        <v>6631</v>
      </c>
      <c r="D2572" s="158" t="s">
        <v>6632</v>
      </c>
      <c r="F2572" t="str">
        <f t="shared" si="53"/>
        <v>5950099730 - Bad Debt Write Off (Non-Taxable)</v>
      </c>
    </row>
    <row r="2573" spans="1:6">
      <c r="A2573" s="91" t="s">
        <v>6019</v>
      </c>
      <c r="C2573" s="158" t="s">
        <v>6633</v>
      </c>
      <c r="D2573" s="158" t="s">
        <v>6633</v>
      </c>
      <c r="F2573" t="str">
        <f t="shared" si="53"/>
        <v>5950099740 - Write-Off Inventory</v>
      </c>
    </row>
    <row r="2574" spans="1:6">
      <c r="A2574" s="91" t="s">
        <v>6020</v>
      </c>
      <c r="C2574" s="158" t="s">
        <v>6634</v>
      </c>
      <c r="D2574" s="158" t="s">
        <v>6634</v>
      </c>
      <c r="F2574" t="str">
        <f t="shared" si="53"/>
        <v>5950099750 - Write-Off Asset</v>
      </c>
    </row>
    <row r="2575" spans="1:6">
      <c r="A2575" s="91" t="s">
        <v>6021</v>
      </c>
      <c r="C2575" s="158" t="s">
        <v>6635</v>
      </c>
      <c r="D2575" s="158" t="s">
        <v>6635</v>
      </c>
      <c r="F2575" t="str">
        <f t="shared" si="53"/>
        <v>5950099760 - Write-Off Investment</v>
      </c>
    </row>
    <row r="2576" spans="1:6">
      <c r="A2576" s="91" t="s">
        <v>6022</v>
      </c>
      <c r="C2576" s="158" t="s">
        <v>6636</v>
      </c>
      <c r="D2576" s="158" t="s">
        <v>6636</v>
      </c>
      <c r="F2576" t="str">
        <f t="shared" si="53"/>
        <v>5950099770 - Other Write-Off</v>
      </c>
    </row>
    <row r="2577" spans="1:6">
      <c r="A2577" s="91" t="s">
        <v>6023</v>
      </c>
      <c r="C2577" s="158" t="s">
        <v>6640</v>
      </c>
      <c r="D2577" s="158" t="s">
        <v>6640</v>
      </c>
      <c r="F2577" t="str">
        <f t="shared" si="53"/>
        <v>5950099960 - Settlement Clearing</v>
      </c>
    </row>
    <row r="2578" spans="1:6">
      <c r="A2578" s="91" t="s">
        <v>6024</v>
      </c>
      <c r="C2578" s="158" t="s">
        <v>5167</v>
      </c>
      <c r="D2578" s="158" t="s">
        <v>5167</v>
      </c>
      <c r="F2578" t="str">
        <f t="shared" si="53"/>
        <v>5950099970 - Other Service Fee</v>
      </c>
    </row>
    <row r="2579" spans="1:6">
      <c r="A2579" s="91" t="s">
        <v>6025</v>
      </c>
      <c r="C2579" s="158" t="s">
        <v>6641</v>
      </c>
      <c r="D2579" s="158" t="s">
        <v>6642</v>
      </c>
      <c r="F2579" t="str">
        <f t="shared" si="53"/>
        <v>5950099980 - Non-Recurring Expense</v>
      </c>
    </row>
    <row r="2580" spans="1:6">
      <c r="A2580" s="91" t="s">
        <v>6026</v>
      </c>
      <c r="C2580" s="156" t="s">
        <v>6759</v>
      </c>
      <c r="D2580" s="156" t="s">
        <v>6760</v>
      </c>
      <c r="F2580" t="str">
        <f t="shared" si="53"/>
        <v>5970010010 - Interest Expense - Lease Obligation</v>
      </c>
    </row>
    <row r="2581" spans="1:6">
      <c r="A2581" s="91" t="s">
        <v>6027</v>
      </c>
      <c r="C2581" s="156" t="s">
        <v>5047</v>
      </c>
      <c r="D2581" s="156" t="s">
        <v>6761</v>
      </c>
      <c r="F2581" t="str">
        <f t="shared" si="53"/>
        <v>5970010020 - Interest Expense - Term Loan</v>
      </c>
    </row>
    <row r="2582" spans="1:6">
      <c r="A2582" s="91" t="s">
        <v>6028</v>
      </c>
      <c r="C2582" s="158" t="s">
        <v>6762</v>
      </c>
      <c r="D2582" s="158" t="s">
        <v>6763</v>
      </c>
      <c r="F2582" t="str">
        <f t="shared" si="53"/>
        <v>5970010030 - Interest Expense - Debenture</v>
      </c>
    </row>
    <row r="2583" spans="1:6">
      <c r="A2583" s="91" t="s">
        <v>6029</v>
      </c>
      <c r="C2583" s="156" t="s">
        <v>6764</v>
      </c>
      <c r="D2583" s="156" t="s">
        <v>6765</v>
      </c>
      <c r="F2583" t="str">
        <f t="shared" si="53"/>
        <v>5970010040 - Interest Expense - Promissory Note</v>
      </c>
    </row>
    <row r="2584" spans="1:6">
      <c r="A2584" s="91" t="s">
        <v>6030</v>
      </c>
      <c r="C2584" s="158" t="s">
        <v>6766</v>
      </c>
      <c r="D2584" s="158" t="s">
        <v>6767</v>
      </c>
      <c r="F2584" t="str">
        <f t="shared" si="53"/>
        <v>5970010050 - Interest Expense - Bill of Exchange</v>
      </c>
    </row>
    <row r="2585" spans="1:6">
      <c r="A2585" s="91" t="s">
        <v>6031</v>
      </c>
      <c r="C2585" s="156" t="s">
        <v>6768</v>
      </c>
      <c r="D2585" s="156" t="s">
        <v>6769</v>
      </c>
      <c r="F2585" t="str">
        <f t="shared" si="53"/>
        <v>5970010060 - Interest Expense - Bank Overdraft</v>
      </c>
    </row>
    <row r="2586" spans="1:6">
      <c r="A2586" s="91" t="s">
        <v>6032</v>
      </c>
      <c r="C2586" s="158" t="s">
        <v>6770</v>
      </c>
      <c r="D2586" s="158" t="s">
        <v>6771</v>
      </c>
      <c r="F2586" t="str">
        <f t="shared" si="53"/>
        <v>5970010070 - Interest Expense - BTSGIF</v>
      </c>
    </row>
    <row r="2587" spans="1:6">
      <c r="A2587" s="91" t="s">
        <v>6033</v>
      </c>
      <c r="C2587" s="158" t="s">
        <v>6772</v>
      </c>
      <c r="D2587" s="158" t="s">
        <v>6773</v>
      </c>
      <c r="F2587" t="str">
        <f t="shared" si="53"/>
        <v>5970010080 - Interest Expense - Delay Payment</v>
      </c>
    </row>
    <row r="2588" spans="1:6">
      <c r="A2588" s="91" t="s">
        <v>6034</v>
      </c>
      <c r="C2588" s="156" t="s">
        <v>6774</v>
      </c>
      <c r="D2588" s="156" t="s">
        <v>6775</v>
      </c>
      <c r="F2588" t="str">
        <f t="shared" si="53"/>
        <v>5970010090 - Interest Expense - Contra</v>
      </c>
    </row>
    <row r="2589" spans="1:6">
      <c r="A2589" s="91" t="s">
        <v>6035</v>
      </c>
      <c r="C2589" s="156" t="s">
        <v>6058</v>
      </c>
      <c r="D2589" s="156" t="s">
        <v>6059</v>
      </c>
      <c r="F2589" t="str">
        <f t="shared" si="53"/>
        <v>5970010500 - Interest-Loan- Tranche A</v>
      </c>
    </row>
    <row r="2590" spans="1:6">
      <c r="A2590" s="91" t="s">
        <v>6036</v>
      </c>
      <c r="C2590" s="156" t="s">
        <v>6060</v>
      </c>
      <c r="D2590" s="156" t="s">
        <v>6061</v>
      </c>
      <c r="F2590" t="str">
        <f t="shared" si="53"/>
        <v>5970010510 - Interest-Loan- Tranche B</v>
      </c>
    </row>
    <row r="2591" spans="1:6">
      <c r="A2591" s="91" t="s">
        <v>6037</v>
      </c>
      <c r="C2591" s="156" t="s">
        <v>6062</v>
      </c>
      <c r="D2591" s="156" t="s">
        <v>6063</v>
      </c>
      <c r="F2591" t="str">
        <f t="shared" si="53"/>
        <v>5970010520 - Interest-Loan- Tranche C1</v>
      </c>
    </row>
    <row r="2592" spans="1:6">
      <c r="A2592" s="91" t="s">
        <v>6038</v>
      </c>
      <c r="C2592" s="156" t="s">
        <v>6064</v>
      </c>
      <c r="D2592" s="156" t="s">
        <v>6065</v>
      </c>
      <c r="F2592" t="str">
        <f t="shared" si="53"/>
        <v>5970010530 - Interest-Loan- Tranche C2</v>
      </c>
    </row>
    <row r="2593" spans="1:6">
      <c r="A2593" s="91" t="s">
        <v>6039</v>
      </c>
      <c r="C2593" s="156" t="s">
        <v>5045</v>
      </c>
      <c r="D2593" s="156" t="s">
        <v>6776</v>
      </c>
      <c r="F2593" t="str">
        <f t="shared" si="53"/>
        <v>5970010990 - Interest Expense - Other</v>
      </c>
    </row>
    <row r="2594" spans="1:6">
      <c r="A2594" s="91" t="s">
        <v>6040</v>
      </c>
      <c r="C2594" s="156" t="s">
        <v>6777</v>
      </c>
      <c r="D2594" s="156" t="s">
        <v>6778</v>
      </c>
      <c r="F2594" t="str">
        <f t="shared" si="53"/>
        <v>5970011010 - Financial Cost/Loss FWD Contract</v>
      </c>
    </row>
    <row r="2595" spans="1:6">
      <c r="A2595" s="91" t="s">
        <v>6041</v>
      </c>
      <c r="C2595" s="158" t="s">
        <v>6779</v>
      </c>
      <c r="D2595" s="158" t="s">
        <v>6779</v>
      </c>
      <c r="F2595" t="str">
        <f t="shared" si="53"/>
        <v>5970099010 - Mortgage Fee</v>
      </c>
    </row>
    <row r="2596" spans="1:6">
      <c r="A2596" s="91" t="s">
        <v>6042</v>
      </c>
      <c r="C2596" s="158" t="s">
        <v>6780</v>
      </c>
      <c r="D2596" s="158" t="s">
        <v>6780</v>
      </c>
      <c r="F2596" t="str">
        <f t="shared" si="53"/>
        <v>5970099020 - Arranging Fee</v>
      </c>
    </row>
    <row r="2597" spans="1:6">
      <c r="A2597" s="91" t="s">
        <v>6043</v>
      </c>
      <c r="C2597" s="158" t="s">
        <v>6781</v>
      </c>
      <c r="D2597" s="158" t="s">
        <v>6781</v>
      </c>
      <c r="F2597" t="str">
        <f t="shared" si="53"/>
        <v>5970099030 - Commitment Fee</v>
      </c>
    </row>
    <row r="2598" spans="1:6">
      <c r="A2598" s="91" t="s">
        <v>6044</v>
      </c>
      <c r="C2598" s="158" t="s">
        <v>6782</v>
      </c>
      <c r="D2598" s="158" t="s">
        <v>6782</v>
      </c>
      <c r="F2598" t="str">
        <f t="shared" si="53"/>
        <v>5970099040 - Share Borrowing Fee</v>
      </c>
    </row>
    <row r="2599" spans="1:6">
      <c r="A2599" s="91" t="s">
        <v>6045</v>
      </c>
      <c r="C2599" s="158" t="s">
        <v>6783</v>
      </c>
      <c r="D2599" s="158" t="s">
        <v>6784</v>
      </c>
      <c r="F2599" t="str">
        <f t="shared" si="53"/>
        <v>5970099050 - Convertible Bond Expenses</v>
      </c>
    </row>
    <row r="2600" spans="1:6">
      <c r="A2600" s="91" t="s">
        <v>6046</v>
      </c>
      <c r="C2600" s="158" t="s">
        <v>6785</v>
      </c>
      <c r="D2600" s="158" t="s">
        <v>6786</v>
      </c>
      <c r="F2600" t="str">
        <f t="shared" si="53"/>
        <v>5970099060 - Warrant Expenses</v>
      </c>
    </row>
    <row r="2601" spans="1:6">
      <c r="A2601" s="91" t="s">
        <v>6047</v>
      </c>
      <c r="C2601" s="156" t="s">
        <v>6787</v>
      </c>
      <c r="D2601" s="156" t="s">
        <v>6787</v>
      </c>
      <c r="F2601" t="str">
        <f t="shared" si="53"/>
        <v>5970099070 - Loan Obligation Fee</v>
      </c>
    </row>
    <row r="2602" spans="1:6">
      <c r="A2602" s="91" t="s">
        <v>6048</v>
      </c>
      <c r="C2602" s="156" t="s">
        <v>6788</v>
      </c>
      <c r="D2602" s="156" t="s">
        <v>6789</v>
      </c>
      <c r="F2602" t="str">
        <f t="shared" si="53"/>
        <v>5970099080 - Front end fee</v>
      </c>
    </row>
    <row r="2603" spans="1:6">
      <c r="A2603" s="91" t="s">
        <v>6049</v>
      </c>
      <c r="C2603" s="158" t="s">
        <v>6790</v>
      </c>
      <c r="D2603" s="158" t="s">
        <v>6790</v>
      </c>
      <c r="F2603" t="str">
        <f t="shared" si="53"/>
        <v>5970099090 - IPO Fee</v>
      </c>
    </row>
    <row r="2604" spans="1:6">
      <c r="A2604" s="91" t="s">
        <v>6050</v>
      </c>
      <c r="C2604" s="156" t="s">
        <v>6066</v>
      </c>
      <c r="D2604" s="156" t="s">
        <v>6067</v>
      </c>
      <c r="F2604" t="str">
        <f t="shared" si="53"/>
        <v>5970099900 - Other Financing Fee - Civil_IA</v>
      </c>
    </row>
    <row r="2605" spans="1:6">
      <c r="A2605" s="91" t="s">
        <v>6051</v>
      </c>
      <c r="C2605" s="112" t="s">
        <v>6068</v>
      </c>
      <c r="D2605" s="156" t="s">
        <v>6069</v>
      </c>
      <c r="F2605" t="str">
        <f t="shared" si="53"/>
        <v>5970099910 - Other Financing Fee - E&amp;M_IA</v>
      </c>
    </row>
    <row r="2606" spans="1:6">
      <c r="A2606" s="91" t="s">
        <v>6052</v>
      </c>
      <c r="C2606" s="156" t="s">
        <v>6791</v>
      </c>
      <c r="D2606" s="156" t="s">
        <v>6791</v>
      </c>
      <c r="F2606" t="str">
        <f t="shared" si="53"/>
        <v>5970099990 - Other Financing Fee</v>
      </c>
    </row>
    <row r="2607" spans="1:6">
      <c r="A2607" s="91" t="s">
        <v>6053</v>
      </c>
      <c r="C2607" s="156" t="s">
        <v>6880</v>
      </c>
      <c r="D2607" s="156" t="s">
        <v>6800</v>
      </c>
      <c r="F2607" t="str">
        <f t="shared" si="53"/>
        <v>5990099010 - Settle to AUC for Project</v>
      </c>
    </row>
    <row r="2608" spans="1:6">
      <c r="A2608" s="91" t="s">
        <v>6054</v>
      </c>
      <c r="C2608" s="156" t="s">
        <v>6881</v>
      </c>
      <c r="D2608" s="156" t="s">
        <v>6801</v>
      </c>
      <c r="F2608" t="str">
        <f t="shared" si="53"/>
        <v>5990099020 - Settlement to G/L for Project</v>
      </c>
    </row>
    <row r="2609" spans="1:6">
      <c r="A2609" s="104" t="s">
        <v>6882</v>
      </c>
      <c r="C2609" s="112" t="s">
        <v>6147</v>
      </c>
      <c r="D2609" s="112" t="s">
        <v>6147</v>
      </c>
      <c r="F2609" t="str">
        <f t="shared" si="53"/>
        <v>6120010010 - Salary and Wage</v>
      </c>
    </row>
    <row r="2610" spans="1:6">
      <c r="A2610" s="104" t="s">
        <v>6883</v>
      </c>
      <c r="C2610" s="112" t="s">
        <v>6148</v>
      </c>
      <c r="D2610" s="112" t="s">
        <v>6149</v>
      </c>
      <c r="F2610" t="str">
        <f t="shared" si="53"/>
        <v>6120010020 - Salary and Wage Temporary</v>
      </c>
    </row>
    <row r="2611" spans="1:6">
      <c r="A2611" s="104" t="s">
        <v>6884</v>
      </c>
      <c r="C2611" s="112" t="s">
        <v>6150</v>
      </c>
      <c r="D2611" s="112" t="s">
        <v>6150</v>
      </c>
      <c r="F2611" t="str">
        <f t="shared" si="53"/>
        <v>6120010030 - Shift Staff</v>
      </c>
    </row>
    <row r="2612" spans="1:6">
      <c r="A2612" s="104" t="s">
        <v>6885</v>
      </c>
      <c r="C2612" s="112" t="s">
        <v>6151</v>
      </c>
      <c r="D2612" s="112" t="s">
        <v>6151</v>
      </c>
      <c r="F2612" t="str">
        <f t="shared" si="53"/>
        <v>6120010040 - Overtime</v>
      </c>
    </row>
    <row r="2613" spans="1:6">
      <c r="A2613" s="104" t="s">
        <v>6886</v>
      </c>
      <c r="C2613" s="112" t="s">
        <v>6152</v>
      </c>
      <c r="D2613" s="112" t="s">
        <v>6152</v>
      </c>
      <c r="F2613" t="str">
        <f t="shared" si="53"/>
        <v>6120010050 - Bonus</v>
      </c>
    </row>
    <row r="2614" spans="1:6">
      <c r="A2614" s="104" t="s">
        <v>6887</v>
      </c>
      <c r="C2614" s="112" t="s">
        <v>6153</v>
      </c>
      <c r="D2614" s="112" t="s">
        <v>6154</v>
      </c>
      <c r="F2614" t="str">
        <f t="shared" si="53"/>
        <v>6120010060 - Recruitment Expense</v>
      </c>
    </row>
    <row r="2615" spans="1:6">
      <c r="A2615" s="104" t="s">
        <v>6888</v>
      </c>
      <c r="C2615" s="112" t="s">
        <v>7647</v>
      </c>
      <c r="D2615" s="112" t="s">
        <v>7647</v>
      </c>
      <c r="F2615" t="str">
        <f t="shared" si="53"/>
        <v>6120010070 - Salary Allowance</v>
      </c>
    </row>
    <row r="2616" spans="1:6">
      <c r="A2616" s="104" t="s">
        <v>6889</v>
      </c>
      <c r="C2616" s="112" t="s">
        <v>7648</v>
      </c>
      <c r="D2616" s="112" t="s">
        <v>7648</v>
      </c>
      <c r="F2616" t="str">
        <f t="shared" ref="F2616:F2664" si="54">A2616&amp;" - "&amp;D2616</f>
        <v>6120010080 - Salary in Practicing</v>
      </c>
    </row>
    <row r="2617" spans="1:6">
      <c r="A2617" s="104" t="s">
        <v>6890</v>
      </c>
      <c r="C2617" s="112" t="s">
        <v>6155</v>
      </c>
      <c r="D2617" s="112" t="s">
        <v>6156</v>
      </c>
      <c r="F2617" t="str">
        <f t="shared" si="54"/>
        <v>6120011010 - Director Remuneration</v>
      </c>
    </row>
    <row r="2618" spans="1:6">
      <c r="A2618" s="104" t="s">
        <v>6891</v>
      </c>
      <c r="C2618" s="112" t="s">
        <v>6157</v>
      </c>
      <c r="D2618" s="112" t="s">
        <v>6157</v>
      </c>
      <c r="F2618" t="str">
        <f t="shared" si="54"/>
        <v>6120020010 - Provident Fund</v>
      </c>
    </row>
    <row r="2619" spans="1:6">
      <c r="A2619" s="104" t="s">
        <v>6892</v>
      </c>
      <c r="C2619" s="112" t="s">
        <v>3743</v>
      </c>
      <c r="D2619" s="112" t="s">
        <v>6158</v>
      </c>
      <c r="F2619" t="str">
        <f t="shared" si="54"/>
        <v>6120020020 - Social Security Expense</v>
      </c>
    </row>
    <row r="2620" spans="1:6">
      <c r="A2620" s="104" t="s">
        <v>6893</v>
      </c>
      <c r="C2620" s="112" t="s">
        <v>6159</v>
      </c>
      <c r="D2620" s="112" t="s">
        <v>6160</v>
      </c>
      <c r="F2620" t="str">
        <f t="shared" si="54"/>
        <v>6120020030 - Workmen Compensation Fund</v>
      </c>
    </row>
    <row r="2621" spans="1:6">
      <c r="A2621" s="104" t="s">
        <v>6894</v>
      </c>
      <c r="C2621" s="112" t="s">
        <v>3747</v>
      </c>
      <c r="D2621" s="112" t="s">
        <v>3747</v>
      </c>
      <c r="F2621" t="str">
        <f t="shared" si="54"/>
        <v>6120020040 - Compensation Fund</v>
      </c>
    </row>
    <row r="2622" spans="1:6">
      <c r="A2622" s="104" t="s">
        <v>6895</v>
      </c>
      <c r="C2622" s="112" t="s">
        <v>6161</v>
      </c>
      <c r="D2622" s="112" t="s">
        <v>6162</v>
      </c>
      <c r="F2622" t="str">
        <f t="shared" si="54"/>
        <v>6120020050 - Fund for the Promotion of the Disable</v>
      </c>
    </row>
    <row r="2623" spans="1:6">
      <c r="A2623" s="104" t="s">
        <v>6896</v>
      </c>
      <c r="C2623" s="112" t="s">
        <v>6163</v>
      </c>
      <c r="D2623" s="112" t="s">
        <v>6164</v>
      </c>
      <c r="F2623" t="str">
        <f t="shared" si="54"/>
        <v>6120020060 - ESOP (Emp. Stock Ownership Plan)</v>
      </c>
    </row>
    <row r="2624" spans="1:6">
      <c r="A2624" s="94" t="s">
        <v>6897</v>
      </c>
      <c r="C2624" s="112" t="s">
        <v>3755</v>
      </c>
      <c r="D2624" s="112" t="s">
        <v>6165</v>
      </c>
      <c r="F2624" t="str">
        <f t="shared" si="54"/>
        <v>6120020070 - Employee Welfare Fund Expense</v>
      </c>
    </row>
    <row r="2625" spans="1:6">
      <c r="A2625" s="104" t="s">
        <v>6898</v>
      </c>
      <c r="C2625" s="112" t="s">
        <v>6166</v>
      </c>
      <c r="D2625" s="112" t="s">
        <v>6167</v>
      </c>
      <c r="F2625" t="str">
        <f t="shared" si="54"/>
        <v>6120030010 - Medical Expense</v>
      </c>
    </row>
    <row r="2626" spans="1:6">
      <c r="A2626" s="104" t="s">
        <v>6899</v>
      </c>
      <c r="C2626" s="112" t="s">
        <v>6168</v>
      </c>
      <c r="D2626" s="112" t="s">
        <v>6169</v>
      </c>
      <c r="F2626" t="str">
        <f t="shared" si="54"/>
        <v>6120030020 - Medical Check-up Expense</v>
      </c>
    </row>
    <row r="2627" spans="1:6">
      <c r="A2627" s="104" t="s">
        <v>6900</v>
      </c>
      <c r="C2627" s="112" t="s">
        <v>6170</v>
      </c>
      <c r="D2627" s="112" t="s">
        <v>6171</v>
      </c>
      <c r="F2627" t="str">
        <f t="shared" si="54"/>
        <v>6120040010 - Training and Seminar Expense</v>
      </c>
    </row>
    <row r="2628" spans="1:6">
      <c r="A2628" s="104" t="s">
        <v>6901</v>
      </c>
      <c r="C2628" s="112" t="s">
        <v>6172</v>
      </c>
      <c r="D2628" s="112" t="s">
        <v>6172</v>
      </c>
      <c r="F2628" t="str">
        <f t="shared" si="54"/>
        <v>6120099010 - Perdium</v>
      </c>
    </row>
    <row r="2629" spans="1:6">
      <c r="A2629" s="104" t="s">
        <v>6902</v>
      </c>
      <c r="C2629" s="112" t="s">
        <v>6173</v>
      </c>
      <c r="D2629" s="112" t="s">
        <v>6173</v>
      </c>
      <c r="F2629" t="str">
        <f t="shared" si="54"/>
        <v>6120099020 - Vacation</v>
      </c>
    </row>
    <row r="2630" spans="1:6">
      <c r="A2630" s="104" t="s">
        <v>6903</v>
      </c>
      <c r="C2630" s="112" t="s">
        <v>6174</v>
      </c>
      <c r="D2630" s="112" t="s">
        <v>6174</v>
      </c>
      <c r="F2630" t="str">
        <f t="shared" si="54"/>
        <v>6120099030 - Tuition Fee Welfare</v>
      </c>
    </row>
    <row r="2631" spans="1:6">
      <c r="A2631" s="104" t="s">
        <v>6904</v>
      </c>
      <c r="C2631" s="112" t="s">
        <v>6175</v>
      </c>
      <c r="D2631" s="112" t="s">
        <v>6176</v>
      </c>
      <c r="F2631" t="str">
        <f t="shared" si="54"/>
        <v>6120099040 - Health Insurance - Staff</v>
      </c>
    </row>
    <row r="2632" spans="1:6">
      <c r="A2632" s="104" t="s">
        <v>6905</v>
      </c>
      <c r="C2632" s="112" t="s">
        <v>6177</v>
      </c>
      <c r="D2632" s="112" t="s">
        <v>6178</v>
      </c>
      <c r="F2632" t="str">
        <f t="shared" si="54"/>
        <v>6120099050 - Life Insurance - Staff</v>
      </c>
    </row>
    <row r="2633" spans="1:6">
      <c r="A2633" s="104" t="s">
        <v>6906</v>
      </c>
      <c r="C2633" s="112" t="s">
        <v>6179</v>
      </c>
      <c r="D2633" s="112" t="s">
        <v>6180</v>
      </c>
      <c r="F2633" t="str">
        <f t="shared" si="54"/>
        <v>6120099060 - Staff Uniform</v>
      </c>
    </row>
    <row r="2634" spans="1:6">
      <c r="A2634" s="104" t="s">
        <v>6907</v>
      </c>
      <c r="C2634" s="112" t="s">
        <v>6181</v>
      </c>
      <c r="D2634" s="112" t="s">
        <v>6182</v>
      </c>
      <c r="F2634" t="str">
        <f t="shared" si="54"/>
        <v>6120099070 - Staff Meal &amp; Refreshment</v>
      </c>
    </row>
    <row r="2635" spans="1:6">
      <c r="A2635" s="104" t="s">
        <v>6908</v>
      </c>
      <c r="C2635" s="112" t="s">
        <v>6183</v>
      </c>
      <c r="D2635" s="112" t="s">
        <v>6183</v>
      </c>
      <c r="F2635" t="str">
        <f t="shared" si="54"/>
        <v>6120099080 - Subventions</v>
      </c>
    </row>
    <row r="2636" spans="1:6">
      <c r="A2636" s="104" t="s">
        <v>6909</v>
      </c>
      <c r="C2636" s="112" t="s">
        <v>6184</v>
      </c>
      <c r="D2636" s="112" t="s">
        <v>6184</v>
      </c>
      <c r="F2636" t="str">
        <f t="shared" si="54"/>
        <v>6120099090 - Pension Fund</v>
      </c>
    </row>
    <row r="2637" spans="1:6">
      <c r="A2637" s="104" t="s">
        <v>6910</v>
      </c>
      <c r="C2637" s="112" t="s">
        <v>6185</v>
      </c>
      <c r="D2637" s="112" t="s">
        <v>6186</v>
      </c>
      <c r="F2637" t="str">
        <f t="shared" si="54"/>
        <v>6120099100 - Staff Termination Expense</v>
      </c>
    </row>
    <row r="2638" spans="1:6">
      <c r="A2638" s="104" t="s">
        <v>6911</v>
      </c>
      <c r="C2638" s="112" t="s">
        <v>6187</v>
      </c>
      <c r="D2638" s="112" t="s">
        <v>6187</v>
      </c>
      <c r="F2638" t="str">
        <f t="shared" si="54"/>
        <v>6120099110 - Retirement Benefits</v>
      </c>
    </row>
    <row r="2639" spans="1:6">
      <c r="A2639" s="104" t="s">
        <v>6912</v>
      </c>
      <c r="C2639" s="112" t="s">
        <v>6188</v>
      </c>
      <c r="D2639" s="112" t="s">
        <v>6189</v>
      </c>
      <c r="F2639" t="str">
        <f t="shared" si="54"/>
        <v>6120099120 - Employee Severance Pay</v>
      </c>
    </row>
    <row r="2640" spans="1:6">
      <c r="A2640" s="104" t="s">
        <v>6913</v>
      </c>
      <c r="C2640" s="112" t="s">
        <v>6190</v>
      </c>
      <c r="D2640" s="112" t="s">
        <v>6190</v>
      </c>
      <c r="F2640" t="str">
        <f t="shared" si="54"/>
        <v>6120099130 - EXCOM  Fee &amp; Related</v>
      </c>
    </row>
    <row r="2641" spans="1:6">
      <c r="A2641" s="104" t="s">
        <v>6914</v>
      </c>
      <c r="C2641" s="112" t="s">
        <v>6191</v>
      </c>
      <c r="D2641" s="112" t="s">
        <v>6191</v>
      </c>
      <c r="F2641" t="str">
        <f t="shared" si="54"/>
        <v>6120099140 - Work Permit</v>
      </c>
    </row>
    <row r="2642" spans="1:6">
      <c r="A2642" s="104" t="s">
        <v>6915</v>
      </c>
      <c r="C2642" s="112" t="s">
        <v>6192</v>
      </c>
      <c r="D2642" s="112" t="s">
        <v>6192</v>
      </c>
      <c r="F2642" t="str">
        <f t="shared" si="54"/>
        <v>6120099150 - Nuduan Expense</v>
      </c>
    </row>
    <row r="2643" spans="1:6">
      <c r="A2643" s="104" t="s">
        <v>6916</v>
      </c>
      <c r="C2643" s="112" t="s">
        <v>6193</v>
      </c>
      <c r="D2643" s="112" t="s">
        <v>6193</v>
      </c>
      <c r="F2643" t="str">
        <f t="shared" si="54"/>
        <v>6120099160 - U Instant Privilege</v>
      </c>
    </row>
    <row r="2644" spans="1:6">
      <c r="A2644" s="104" t="s">
        <v>6917</v>
      </c>
      <c r="C2644" s="112" t="s">
        <v>6194</v>
      </c>
      <c r="D2644" s="112" t="s">
        <v>6195</v>
      </c>
      <c r="F2644" t="str">
        <f t="shared" si="54"/>
        <v>6120099170 - Relocation Allowances</v>
      </c>
    </row>
    <row r="2645" spans="1:6">
      <c r="A2645" s="104" t="s">
        <v>6918</v>
      </c>
      <c r="C2645" s="112" t="s">
        <v>6196</v>
      </c>
      <c r="D2645" s="112" t="s">
        <v>6197</v>
      </c>
      <c r="F2645" t="str">
        <f t="shared" si="54"/>
        <v>6120099180 - Employee Activities Expense</v>
      </c>
    </row>
    <row r="2646" spans="1:6">
      <c r="A2646" s="104" t="s">
        <v>6919</v>
      </c>
      <c r="C2646" s="112" t="s">
        <v>6198</v>
      </c>
      <c r="D2646" s="112" t="s">
        <v>6199</v>
      </c>
      <c r="F2646" t="str">
        <f t="shared" si="54"/>
        <v>6120099190 - Employee Relations Expense</v>
      </c>
    </row>
    <row r="2647" spans="1:6">
      <c r="A2647" s="104" t="s">
        <v>6920</v>
      </c>
      <c r="C2647" s="112" t="s">
        <v>6200</v>
      </c>
      <c r="D2647" s="112" t="s">
        <v>6201</v>
      </c>
      <c r="F2647" t="str">
        <f t="shared" si="54"/>
        <v>6120099200 - Welfare (Non-Insurance)</v>
      </c>
    </row>
    <row r="2648" spans="1:6">
      <c r="A2648" s="104" t="s">
        <v>6921</v>
      </c>
      <c r="C2648" s="112" t="s">
        <v>6202</v>
      </c>
      <c r="D2648" s="112" t="s">
        <v>6203</v>
      </c>
      <c r="F2648" t="str">
        <f t="shared" si="54"/>
        <v>6120099210 - Skill Development Fund</v>
      </c>
    </row>
    <row r="2649" spans="1:6">
      <c r="A2649" s="104" t="s">
        <v>6922</v>
      </c>
      <c r="C2649" s="112" t="s">
        <v>6204</v>
      </c>
      <c r="D2649" s="112" t="s">
        <v>6204</v>
      </c>
      <c r="F2649" t="str">
        <f t="shared" si="54"/>
        <v>6120099220 - Special Remuneration</v>
      </c>
    </row>
    <row r="2650" spans="1:6">
      <c r="A2650" s="104" t="s">
        <v>6923</v>
      </c>
      <c r="C2650" s="112" t="s">
        <v>6205</v>
      </c>
      <c r="D2650" s="112" t="s">
        <v>6205</v>
      </c>
      <c r="F2650" t="str">
        <f t="shared" si="54"/>
        <v>6120099980 - Other Staff Welfare</v>
      </c>
    </row>
    <row r="2651" spans="1:6">
      <c r="A2651" s="104" t="s">
        <v>6924</v>
      </c>
      <c r="C2651" s="112" t="s">
        <v>6206</v>
      </c>
      <c r="D2651" s="112" t="s">
        <v>6207</v>
      </c>
      <c r="F2651" t="str">
        <f t="shared" si="54"/>
        <v>6120099990 - Other Employee Benefit</v>
      </c>
    </row>
    <row r="2652" spans="1:6">
      <c r="A2652" s="164" t="s">
        <v>6925</v>
      </c>
      <c r="C2652" s="127" t="s">
        <v>6208</v>
      </c>
      <c r="D2652" s="127" t="s">
        <v>6209</v>
      </c>
      <c r="F2652" t="str">
        <f t="shared" si="54"/>
        <v>6130010010 - Ticket Expense</v>
      </c>
    </row>
    <row r="2653" spans="1:6">
      <c r="A2653" s="164" t="s">
        <v>6926</v>
      </c>
      <c r="C2653" s="127" t="s">
        <v>6210</v>
      </c>
      <c r="D2653" s="127" t="s">
        <v>6211</v>
      </c>
      <c r="F2653" t="str">
        <f t="shared" si="54"/>
        <v>6130010020 - Coin Transfer Expense</v>
      </c>
    </row>
    <row r="2654" spans="1:6">
      <c r="A2654" s="164" t="s">
        <v>6927</v>
      </c>
      <c r="C2654" s="127" t="s">
        <v>6212</v>
      </c>
      <c r="D2654" s="127" t="s">
        <v>6213</v>
      </c>
      <c r="F2654" t="str">
        <f t="shared" si="54"/>
        <v>6130010030 - Money Packing Expense</v>
      </c>
    </row>
    <row r="2655" spans="1:6">
      <c r="A2655" s="164" t="s">
        <v>6928</v>
      </c>
      <c r="C2655" s="127" t="s">
        <v>6214</v>
      </c>
      <c r="D2655" s="127" t="s">
        <v>6214</v>
      </c>
      <c r="F2655" t="str">
        <f t="shared" si="54"/>
        <v>6130011010 - Concession Fee</v>
      </c>
    </row>
    <row r="2656" spans="1:6">
      <c r="A2656" s="104" t="s">
        <v>6929</v>
      </c>
      <c r="C2656" s="112" t="s">
        <v>6217</v>
      </c>
      <c r="D2656" s="112" t="s">
        <v>6218</v>
      </c>
      <c r="F2656" t="str">
        <f t="shared" si="54"/>
        <v>6130012010 - Security Expense</v>
      </c>
    </row>
    <row r="2657" spans="1:6">
      <c r="A2657" s="104" t="s">
        <v>6930</v>
      </c>
      <c r="C2657" s="112" t="s">
        <v>4827</v>
      </c>
      <c r="D2657" s="112" t="s">
        <v>6219</v>
      </c>
      <c r="F2657" t="str">
        <f t="shared" si="54"/>
        <v>6130013010 - Cleaning Service Expense</v>
      </c>
    </row>
    <row r="2658" spans="1:6">
      <c r="A2658" s="104" t="s">
        <v>6931</v>
      </c>
      <c r="C2658" s="112" t="s">
        <v>6220</v>
      </c>
      <c r="D2658" s="112" t="s">
        <v>6220</v>
      </c>
      <c r="F2658" t="str">
        <f t="shared" si="54"/>
        <v>6130014010 - Driver Service Fee</v>
      </c>
    </row>
    <row r="2659" spans="1:6">
      <c r="A2659" s="104" t="s">
        <v>6932</v>
      </c>
      <c r="C2659" s="112" t="s">
        <v>6221</v>
      </c>
      <c r="D2659" s="112" t="s">
        <v>6222</v>
      </c>
      <c r="F2659" t="str">
        <f t="shared" si="54"/>
        <v>6130015010 - Software, Website and Cloud Service</v>
      </c>
    </row>
    <row r="2660" spans="1:6">
      <c r="A2660" s="104" t="s">
        <v>6933</v>
      </c>
      <c r="C2660" s="112" t="s">
        <v>4856</v>
      </c>
      <c r="D2660" s="112" t="s">
        <v>4856</v>
      </c>
      <c r="F2660" t="str">
        <f t="shared" si="54"/>
        <v>6130016010 - License Fee</v>
      </c>
    </row>
    <row r="2661" spans="1:6">
      <c r="A2661" s="104" t="s">
        <v>6934</v>
      </c>
      <c r="C2661" s="112" t="s">
        <v>6225</v>
      </c>
      <c r="D2661" s="112" t="s">
        <v>6226</v>
      </c>
      <c r="F2661" t="str">
        <f t="shared" si="54"/>
        <v>6130017010 - Public Relation Expense</v>
      </c>
    </row>
    <row r="2662" spans="1:6">
      <c r="A2662" s="104" t="s">
        <v>6935</v>
      </c>
      <c r="C2662" s="112" t="s">
        <v>6227</v>
      </c>
      <c r="D2662" s="112" t="s">
        <v>6228</v>
      </c>
      <c r="F2662" t="str">
        <f t="shared" si="54"/>
        <v>6130017020 - Corporate Social Responsibility Activities (CSR)</v>
      </c>
    </row>
    <row r="2663" spans="1:6">
      <c r="A2663" s="104" t="s">
        <v>6936</v>
      </c>
      <c r="C2663" s="112" t="s">
        <v>6229</v>
      </c>
      <c r="D2663" s="112" t="s">
        <v>6230</v>
      </c>
      <c r="F2663" t="str">
        <f t="shared" si="54"/>
        <v>6130018010 - Business Development Expense</v>
      </c>
    </row>
    <row r="2664" spans="1:6">
      <c r="A2664" s="104" t="s">
        <v>6937</v>
      </c>
      <c r="C2664" s="112" t="s">
        <v>6231</v>
      </c>
      <c r="D2664" s="112" t="s">
        <v>6232</v>
      </c>
      <c r="F2664" t="str">
        <f t="shared" si="54"/>
        <v>6130018020 - Investment Market Survey</v>
      </c>
    </row>
    <row r="2665" spans="1:6">
      <c r="A2665" s="104" t="s">
        <v>6938</v>
      </c>
      <c r="C2665" s="112" t="s">
        <v>6233</v>
      </c>
      <c r="D2665" s="112" t="s">
        <v>6234</v>
      </c>
      <c r="F2665" t="str">
        <f t="shared" ref="F2665:F2719" si="55">A2665&amp;" - "&amp;D2665</f>
        <v>6130019010 - Sales Commission - Staff</v>
      </c>
    </row>
    <row r="2666" spans="1:6">
      <c r="A2666" s="104" t="s">
        <v>6939</v>
      </c>
      <c r="C2666" s="112" t="s">
        <v>6235</v>
      </c>
      <c r="D2666" s="112" t="s">
        <v>6236</v>
      </c>
      <c r="F2666" t="str">
        <f t="shared" si="55"/>
        <v>6130019020 - Sales Commission - Other</v>
      </c>
    </row>
    <row r="2667" spans="1:6">
      <c r="A2667" s="104" t="s">
        <v>6940</v>
      </c>
      <c r="C2667" s="112" t="s">
        <v>6237</v>
      </c>
      <c r="D2667" s="112" t="s">
        <v>6238</v>
      </c>
      <c r="F2667" t="str">
        <f t="shared" si="55"/>
        <v>6130019030 - Credit Card Commission</v>
      </c>
    </row>
    <row r="2668" spans="1:6">
      <c r="A2668" s="104" t="s">
        <v>6941</v>
      </c>
      <c r="C2668" s="112" t="s">
        <v>6239</v>
      </c>
      <c r="D2668" s="112" t="s">
        <v>6239</v>
      </c>
      <c r="F2668" t="str">
        <f t="shared" si="55"/>
        <v>6130019040 - Sales Incentive</v>
      </c>
    </row>
    <row r="2669" spans="1:6">
      <c r="A2669" s="104" t="s">
        <v>6942</v>
      </c>
      <c r="C2669" s="112" t="s">
        <v>6240</v>
      </c>
      <c r="D2669" s="112" t="s">
        <v>6240</v>
      </c>
      <c r="F2669" t="str">
        <f t="shared" si="55"/>
        <v>6130019050 - Marketing Expense</v>
      </c>
    </row>
    <row r="2670" spans="1:6">
      <c r="A2670" s="104" t="s">
        <v>6943</v>
      </c>
      <c r="C2670" s="112" t="s">
        <v>6241</v>
      </c>
      <c r="D2670" s="112" t="s">
        <v>6241</v>
      </c>
      <c r="F2670" t="str">
        <f t="shared" si="55"/>
        <v>6130019060 - Marketing Research</v>
      </c>
    </row>
    <row r="2671" spans="1:6">
      <c r="A2671" s="94" t="s">
        <v>6944</v>
      </c>
      <c r="C2671" s="112" t="s">
        <v>6242</v>
      </c>
      <c r="D2671" s="112" t="s">
        <v>6243</v>
      </c>
      <c r="F2671" t="str">
        <f t="shared" si="55"/>
        <v>6130019070 - Sample/Demo/Testing</v>
      </c>
    </row>
    <row r="2672" spans="1:6">
      <c r="A2672" s="104" t="s">
        <v>6945</v>
      </c>
      <c r="C2672" s="112" t="s">
        <v>6244</v>
      </c>
      <c r="D2672" s="112" t="s">
        <v>6245</v>
      </c>
      <c r="F2672" t="str">
        <f t="shared" si="55"/>
        <v>6130019080 - Customer Relation Management Expenses</v>
      </c>
    </row>
    <row r="2673" spans="1:6">
      <c r="A2673" s="104" t="s">
        <v>6946</v>
      </c>
      <c r="C2673" s="112" t="s">
        <v>6246</v>
      </c>
      <c r="D2673" s="112" t="s">
        <v>6246</v>
      </c>
      <c r="F2673" t="str">
        <f t="shared" si="55"/>
        <v>6130019090 - Branding Fee</v>
      </c>
    </row>
    <row r="2674" spans="1:6">
      <c r="A2674" s="104" t="s">
        <v>6947</v>
      </c>
      <c r="C2674" s="112" t="s">
        <v>6247</v>
      </c>
      <c r="D2674" s="112" t="s">
        <v>6248</v>
      </c>
      <c r="F2674" t="str">
        <f t="shared" si="55"/>
        <v>6130019100 - Brokerage Expenses</v>
      </c>
    </row>
    <row r="2675" spans="1:6">
      <c r="A2675" s="104" t="s">
        <v>6948</v>
      </c>
      <c r="C2675" s="112" t="s">
        <v>6249</v>
      </c>
      <c r="D2675" s="112" t="s">
        <v>6250</v>
      </c>
      <c r="F2675" t="str">
        <f t="shared" si="55"/>
        <v>6130019110 - Marketing-Brand Communication</v>
      </c>
    </row>
    <row r="2676" spans="1:6">
      <c r="A2676" s="104" t="s">
        <v>6949</v>
      </c>
      <c r="C2676" s="112" t="s">
        <v>6251</v>
      </c>
      <c r="D2676" s="112" t="s">
        <v>6252</v>
      </c>
      <c r="F2676" t="str">
        <f t="shared" si="55"/>
        <v>6130019120 - Marketing-Public Announcement</v>
      </c>
    </row>
    <row r="2677" spans="1:6">
      <c r="A2677" s="104" t="s">
        <v>6950</v>
      </c>
      <c r="C2677" s="112" t="s">
        <v>6253</v>
      </c>
      <c r="D2677" s="112" t="s">
        <v>6253</v>
      </c>
      <c r="F2677" t="str">
        <f t="shared" si="55"/>
        <v>6130019130 - Marketing-Leaflet</v>
      </c>
    </row>
    <row r="2678" spans="1:6">
      <c r="A2678" s="104" t="s">
        <v>6951</v>
      </c>
      <c r="C2678" s="112" t="s">
        <v>7649</v>
      </c>
      <c r="D2678" s="112" t="s">
        <v>7650</v>
      </c>
      <c r="F2678" t="str">
        <f t="shared" si="55"/>
        <v>6130019140 - Marketing-New Customer Acquisition</v>
      </c>
    </row>
    <row r="2679" spans="1:6">
      <c r="A2679" s="104" t="s">
        <v>6952</v>
      </c>
      <c r="C2679" s="112" t="s">
        <v>6255</v>
      </c>
      <c r="D2679" s="112" t="s">
        <v>6256</v>
      </c>
      <c r="F2679" t="str">
        <f t="shared" si="55"/>
        <v>6130019150 - Marketing-Activities-New Partner</v>
      </c>
    </row>
    <row r="2680" spans="1:6">
      <c r="A2680" s="104" t="s">
        <v>6953</v>
      </c>
      <c r="C2680" s="112" t="s">
        <v>6257</v>
      </c>
      <c r="D2680" s="112" t="s">
        <v>6258</v>
      </c>
      <c r="F2680" t="str">
        <f t="shared" si="55"/>
        <v xml:space="preserve">6130019160 - Marketing SMS and EDM Campaign </v>
      </c>
    </row>
    <row r="2681" spans="1:6">
      <c r="A2681" s="104" t="s">
        <v>6954</v>
      </c>
      <c r="C2681" s="112" t="s">
        <v>7651</v>
      </c>
      <c r="D2681" s="112" t="s">
        <v>7651</v>
      </c>
      <c r="F2681" t="str">
        <f t="shared" si="55"/>
        <v>6130019990 - Marketing-Other</v>
      </c>
    </row>
    <row r="2682" spans="1:6">
      <c r="A2682" s="104" t="s">
        <v>6955</v>
      </c>
      <c r="C2682" s="112" t="s">
        <v>4748</v>
      </c>
      <c r="D2682" s="112" t="s">
        <v>4748</v>
      </c>
      <c r="F2682" t="str">
        <f t="shared" si="55"/>
        <v>6130020010 - Advertising</v>
      </c>
    </row>
    <row r="2683" spans="1:6">
      <c r="A2683" s="104" t="s">
        <v>6956</v>
      </c>
      <c r="C2683" s="112" t="s">
        <v>4752</v>
      </c>
      <c r="D2683" s="112" t="s">
        <v>4752</v>
      </c>
      <c r="F2683" t="str">
        <f t="shared" si="55"/>
        <v>6130020020 - Additional &amp; Event</v>
      </c>
    </row>
    <row r="2684" spans="1:6">
      <c r="A2684" s="104" t="s">
        <v>6957</v>
      </c>
      <c r="C2684" s="112" t="s">
        <v>6260</v>
      </c>
      <c r="D2684" s="112" t="s">
        <v>6260</v>
      </c>
      <c r="F2684" t="str">
        <f t="shared" si="55"/>
        <v>6130020030 - Brochures</v>
      </c>
    </row>
    <row r="2685" spans="1:6">
      <c r="A2685" s="104" t="s">
        <v>6958</v>
      </c>
      <c r="C2685" s="112" t="s">
        <v>6261</v>
      </c>
      <c r="D2685" s="112" t="s">
        <v>6261</v>
      </c>
      <c r="F2685" t="str">
        <f t="shared" si="55"/>
        <v>6130020040 - Billboard</v>
      </c>
    </row>
    <row r="2686" spans="1:6">
      <c r="A2686" s="104" t="s">
        <v>6959</v>
      </c>
      <c r="C2686" s="112" t="s">
        <v>6262</v>
      </c>
      <c r="D2686" s="112" t="s">
        <v>6262</v>
      </c>
      <c r="F2686" t="str">
        <f t="shared" si="55"/>
        <v>6130020050 - Sales Promotion</v>
      </c>
    </row>
    <row r="2687" spans="1:6">
      <c r="A2687" s="104" t="s">
        <v>6960</v>
      </c>
      <c r="C2687" s="112" t="s">
        <v>6263</v>
      </c>
      <c r="D2687" s="112" t="s">
        <v>6263</v>
      </c>
      <c r="F2687" t="str">
        <f t="shared" si="55"/>
        <v>6130020060 - Coupon</v>
      </c>
    </row>
    <row r="2688" spans="1:6">
      <c r="A2688" s="104" t="s">
        <v>6961</v>
      </c>
      <c r="C2688" s="112" t="s">
        <v>6264</v>
      </c>
      <c r="D2688" s="112" t="s">
        <v>6264</v>
      </c>
      <c r="F2688" t="str">
        <f t="shared" si="55"/>
        <v>6130020070 - Online</v>
      </c>
    </row>
    <row r="2689" spans="1:6">
      <c r="A2689" s="104" t="s">
        <v>6962</v>
      </c>
      <c r="C2689" s="112" t="s">
        <v>7652</v>
      </c>
      <c r="D2689" s="112" t="s">
        <v>6055</v>
      </c>
      <c r="F2689" t="str">
        <f t="shared" si="55"/>
        <v>6130020080 - Production Expense</v>
      </c>
    </row>
    <row r="2690" spans="1:6">
      <c r="A2690" s="104" t="s">
        <v>6963</v>
      </c>
      <c r="C2690" s="112" t="s">
        <v>6265</v>
      </c>
      <c r="D2690" s="112" t="s">
        <v>6265</v>
      </c>
      <c r="F2690" t="str">
        <f t="shared" si="55"/>
        <v>6130020090 - Sampling</v>
      </c>
    </row>
    <row r="2691" spans="1:6">
      <c r="A2691" s="104" t="s">
        <v>6964</v>
      </c>
      <c r="C2691" s="112" t="s">
        <v>4852</v>
      </c>
      <c r="D2691" s="112" t="s">
        <v>6266</v>
      </c>
      <c r="F2691" t="str">
        <f t="shared" si="55"/>
        <v>6130021010 - Travelling Expense</v>
      </c>
    </row>
    <row r="2692" spans="1:6">
      <c r="A2692" s="104" t="s">
        <v>6965</v>
      </c>
      <c r="C2692" s="112" t="s">
        <v>6267</v>
      </c>
      <c r="D2692" s="112" t="s">
        <v>6267</v>
      </c>
      <c r="F2692" t="str">
        <f t="shared" si="55"/>
        <v>6130021020 - Fuel &amp; Oil</v>
      </c>
    </row>
    <row r="2693" spans="1:6">
      <c r="A2693" s="104" t="s">
        <v>6966</v>
      </c>
      <c r="C2693" s="112" t="s">
        <v>6268</v>
      </c>
      <c r="D2693" s="112" t="s">
        <v>6269</v>
      </c>
      <c r="F2693" t="str">
        <f t="shared" si="55"/>
        <v>6130021030 - Accommodation Expense</v>
      </c>
    </row>
    <row r="2694" spans="1:6">
      <c r="A2694" s="104" t="s">
        <v>6967</v>
      </c>
      <c r="C2694" s="112" t="s">
        <v>4795</v>
      </c>
      <c r="D2694" s="112" t="s">
        <v>6270</v>
      </c>
      <c r="F2694" t="str">
        <f t="shared" si="55"/>
        <v>6130022010 - Electricity Expense</v>
      </c>
    </row>
    <row r="2695" spans="1:6">
      <c r="A2695" s="104" t="s">
        <v>6968</v>
      </c>
      <c r="C2695" s="112" t="s">
        <v>4797</v>
      </c>
      <c r="D2695" s="112" t="s">
        <v>6271</v>
      </c>
      <c r="F2695" t="str">
        <f t="shared" si="55"/>
        <v>6130022020 - Water Expense</v>
      </c>
    </row>
    <row r="2696" spans="1:6">
      <c r="A2696" s="104" t="s">
        <v>6969</v>
      </c>
      <c r="C2696" s="112" t="s">
        <v>6272</v>
      </c>
      <c r="D2696" s="112" t="s">
        <v>6273</v>
      </c>
      <c r="F2696" t="str">
        <f t="shared" si="55"/>
        <v>6130022030 - Air Conditioning Expense</v>
      </c>
    </row>
    <row r="2697" spans="1:6">
      <c r="A2697" s="104" t="s">
        <v>6970</v>
      </c>
      <c r="C2697" s="112" t="s">
        <v>4799</v>
      </c>
      <c r="D2697" s="112" t="s">
        <v>6274</v>
      </c>
      <c r="F2697" t="str">
        <f t="shared" si="55"/>
        <v>6130022040 - Telephone Expense</v>
      </c>
    </row>
    <row r="2698" spans="1:6">
      <c r="A2698" s="104" t="s">
        <v>6971</v>
      </c>
      <c r="C2698" s="112" t="s">
        <v>6275</v>
      </c>
      <c r="D2698" s="112" t="s">
        <v>6275</v>
      </c>
      <c r="F2698" t="str">
        <f t="shared" si="55"/>
        <v>6130022050 - Mobile Phone</v>
      </c>
    </row>
    <row r="2699" spans="1:6">
      <c r="A2699" s="104" t="s">
        <v>6972</v>
      </c>
      <c r="C2699" s="112" t="s">
        <v>4801</v>
      </c>
      <c r="D2699" s="112" t="s">
        <v>6276</v>
      </c>
      <c r="F2699" t="str">
        <f t="shared" si="55"/>
        <v>6130022060 - Internet Expense</v>
      </c>
    </row>
    <row r="2700" spans="1:6">
      <c r="A2700" s="104" t="s">
        <v>6973</v>
      </c>
      <c r="C2700" s="112" t="s">
        <v>6277</v>
      </c>
      <c r="D2700" s="112" t="s">
        <v>6277</v>
      </c>
      <c r="F2700" t="str">
        <f t="shared" si="55"/>
        <v>6130022070 - Cable TV</v>
      </c>
    </row>
    <row r="2701" spans="1:6">
      <c r="A2701" s="104" t="s">
        <v>6974</v>
      </c>
      <c r="C2701" s="112" t="s">
        <v>6278</v>
      </c>
      <c r="D2701" s="112" t="s">
        <v>6279</v>
      </c>
      <c r="F2701" t="str">
        <f t="shared" si="55"/>
        <v>6130022080 - Other Communication Expense</v>
      </c>
    </row>
    <row r="2702" spans="1:6">
      <c r="A2702" s="104" t="s">
        <v>6975</v>
      </c>
      <c r="C2702" s="112" t="s">
        <v>4809</v>
      </c>
      <c r="D2702" s="112" t="s">
        <v>4809</v>
      </c>
      <c r="F2702" t="str">
        <f t="shared" si="55"/>
        <v>6130023010 - Common Fee</v>
      </c>
    </row>
    <row r="2703" spans="1:6">
      <c r="A2703" s="104" t="s">
        <v>6976</v>
      </c>
      <c r="C2703" s="112" t="s">
        <v>6280</v>
      </c>
      <c r="D2703" s="112" t="s">
        <v>6281</v>
      </c>
      <c r="F2703" t="str">
        <f t="shared" si="55"/>
        <v>6130024010 - Stationery &amp; Printing</v>
      </c>
    </row>
    <row r="2704" spans="1:6">
      <c r="A2704" s="104" t="s">
        <v>6977</v>
      </c>
      <c r="C2704" s="112" t="s">
        <v>6282</v>
      </c>
      <c r="D2704" s="112" t="s">
        <v>6283</v>
      </c>
      <c r="F2704" t="str">
        <f t="shared" si="55"/>
        <v>6130024020 - Safety Equipment Expense</v>
      </c>
    </row>
    <row r="2705" spans="1:6">
      <c r="A2705" s="104" t="s">
        <v>6978</v>
      </c>
      <c r="C2705" s="112" t="s">
        <v>6284</v>
      </c>
      <c r="D2705" s="112" t="s">
        <v>6285</v>
      </c>
      <c r="F2705" t="str">
        <f t="shared" si="55"/>
        <v>6130024030 - Copying Expense</v>
      </c>
    </row>
    <row r="2706" spans="1:6">
      <c r="A2706" s="104" t="s">
        <v>6979</v>
      </c>
      <c r="C2706" s="112" t="s">
        <v>6286</v>
      </c>
      <c r="D2706" s="112" t="s">
        <v>6287</v>
      </c>
      <c r="F2706" t="str">
        <f t="shared" si="55"/>
        <v>6130024040 - Book and Magazine Expense</v>
      </c>
    </row>
    <row r="2707" spans="1:6">
      <c r="A2707" s="104" t="s">
        <v>6980</v>
      </c>
      <c r="C2707" s="112" t="s">
        <v>6288</v>
      </c>
      <c r="D2707" s="112" t="s">
        <v>6289</v>
      </c>
      <c r="F2707" t="str">
        <f t="shared" si="55"/>
        <v>6130024050 - Other Office Supplies</v>
      </c>
    </row>
    <row r="2708" spans="1:6">
      <c r="A2708" s="104" t="s">
        <v>6981</v>
      </c>
      <c r="C2708" s="112" t="s">
        <v>1793</v>
      </c>
      <c r="D2708" s="112" t="s">
        <v>1793</v>
      </c>
      <c r="F2708" t="str">
        <f t="shared" si="55"/>
        <v>6130025010 - Operating Supplies</v>
      </c>
    </row>
    <row r="2709" spans="1:6">
      <c r="A2709" s="104" t="s">
        <v>6982</v>
      </c>
      <c r="C2709" s="112" t="s">
        <v>6290</v>
      </c>
      <c r="D2709" s="112" t="s">
        <v>6290</v>
      </c>
      <c r="F2709" t="str">
        <f t="shared" si="55"/>
        <v>6130025020 - Engineer Supplies</v>
      </c>
    </row>
    <row r="2710" spans="1:6">
      <c r="A2710" s="104" t="s">
        <v>6983</v>
      </c>
      <c r="C2710" s="112" t="s">
        <v>6291</v>
      </c>
      <c r="D2710" s="112" t="s">
        <v>6291</v>
      </c>
      <c r="F2710" t="str">
        <f t="shared" si="55"/>
        <v>6130025030 - Maintenance Supplies</v>
      </c>
    </row>
    <row r="2711" spans="1:6">
      <c r="A2711" s="104" t="s">
        <v>6984</v>
      </c>
      <c r="C2711" s="112" t="s">
        <v>1776</v>
      </c>
      <c r="D2711" s="112" t="s">
        <v>1776</v>
      </c>
      <c r="F2711" t="str">
        <f t="shared" si="55"/>
        <v>6130025040 - Cleaning Supplies</v>
      </c>
    </row>
    <row r="2712" spans="1:6">
      <c r="A2712" s="164" t="s">
        <v>6985</v>
      </c>
      <c r="C2712" s="127" t="s">
        <v>1774</v>
      </c>
      <c r="D2712" s="127" t="s">
        <v>1774</v>
      </c>
      <c r="F2712" t="str">
        <f t="shared" si="55"/>
        <v>6130025050 - Guest Supplies</v>
      </c>
    </row>
    <row r="2713" spans="1:6">
      <c r="A2713" s="164" t="s">
        <v>6986</v>
      </c>
      <c r="C2713" s="127" t="s">
        <v>6292</v>
      </c>
      <c r="D2713" s="127" t="s">
        <v>6292</v>
      </c>
      <c r="F2713" t="str">
        <f t="shared" si="55"/>
        <v>6130025060 - Restaurant Supplies</v>
      </c>
    </row>
    <row r="2714" spans="1:6">
      <c r="A2714" s="164" t="s">
        <v>6987</v>
      </c>
      <c r="C2714" s="127" t="s">
        <v>6293</v>
      </c>
      <c r="D2714" s="127" t="s">
        <v>6294</v>
      </c>
      <c r="F2714" t="str">
        <f t="shared" si="55"/>
        <v>6130025070 - Fertiliser &amp; Chemicals Supplies</v>
      </c>
    </row>
    <row r="2715" spans="1:6">
      <c r="A2715" s="104" t="s">
        <v>6988</v>
      </c>
      <c r="C2715" s="112" t="s">
        <v>1791</v>
      </c>
      <c r="D2715" s="112" t="s">
        <v>1791</v>
      </c>
      <c r="F2715" t="str">
        <f t="shared" si="55"/>
        <v>6130025080 - Laundry Supplies</v>
      </c>
    </row>
    <row r="2716" spans="1:6">
      <c r="A2716" s="104" t="s">
        <v>6989</v>
      </c>
      <c r="C2716" s="112" t="s">
        <v>6295</v>
      </c>
      <c r="D2716" s="112" t="s">
        <v>6296</v>
      </c>
      <c r="F2716" t="str">
        <f t="shared" si="55"/>
        <v>6130025090 - Food &amp; Beverage Supplies</v>
      </c>
    </row>
    <row r="2717" spans="1:6">
      <c r="A2717" s="104" t="s">
        <v>6990</v>
      </c>
      <c r="C2717" s="112" t="s">
        <v>1800</v>
      </c>
      <c r="D2717" s="112" t="s">
        <v>1800</v>
      </c>
      <c r="F2717" t="str">
        <f t="shared" si="55"/>
        <v>6130025990 - Other Supplies</v>
      </c>
    </row>
    <row r="2718" spans="1:6">
      <c r="A2718" s="104" t="s">
        <v>6991</v>
      </c>
      <c r="C2718" s="112" t="s">
        <v>2357</v>
      </c>
      <c r="D2718" s="112" t="s">
        <v>2357</v>
      </c>
      <c r="F2718" t="str">
        <f t="shared" si="55"/>
        <v>6130026010 - Operating Equipment</v>
      </c>
    </row>
    <row r="2719" spans="1:6">
      <c r="A2719" s="104" t="s">
        <v>6992</v>
      </c>
      <c r="C2719" s="112" t="s">
        <v>1875</v>
      </c>
      <c r="D2719" s="112" t="s">
        <v>1875</v>
      </c>
      <c r="F2719" t="str">
        <f t="shared" si="55"/>
        <v>6130027010 - Kitchen Utensils</v>
      </c>
    </row>
    <row r="2720" spans="1:6">
      <c r="A2720" s="164" t="s">
        <v>6993</v>
      </c>
      <c r="C2720" s="127" t="s">
        <v>1873</v>
      </c>
      <c r="D2720" s="127" t="s">
        <v>1873</v>
      </c>
      <c r="F2720" t="str">
        <f t="shared" ref="F2720:F2780" si="56">A2720&amp;" - "&amp;D2720</f>
        <v>6130027020 - Restaurant Utensils</v>
      </c>
    </row>
    <row r="2721" spans="1:6">
      <c r="A2721" s="104" t="s">
        <v>6994</v>
      </c>
      <c r="C2721" s="112" t="s">
        <v>6298</v>
      </c>
      <c r="D2721" s="112" t="s">
        <v>6299</v>
      </c>
      <c r="F2721" t="str">
        <f t="shared" si="56"/>
        <v>6130028010 - Land Rental and Service Fee</v>
      </c>
    </row>
    <row r="2722" spans="1:6">
      <c r="A2722" s="104" t="s">
        <v>6995</v>
      </c>
      <c r="C2722" s="112" t="s">
        <v>6300</v>
      </c>
      <c r="D2722" s="112" t="s">
        <v>6301</v>
      </c>
      <c r="F2722" t="str">
        <f t="shared" si="56"/>
        <v>6130028020 - Space Using and Service Fee</v>
      </c>
    </row>
    <row r="2723" spans="1:6">
      <c r="A2723" s="147" t="s">
        <v>6996</v>
      </c>
      <c r="C2723" s="170" t="s">
        <v>7653</v>
      </c>
      <c r="D2723" s="170" t="s">
        <v>7654</v>
      </c>
      <c r="F2723" t="str">
        <f t="shared" si="56"/>
        <v>6130028030 - Warehouse Rental and Service Fee</v>
      </c>
    </row>
    <row r="2724" spans="1:6">
      <c r="A2724" s="104" t="s">
        <v>6997</v>
      </c>
      <c r="C2724" s="112" t="s">
        <v>6304</v>
      </c>
      <c r="D2724" s="112" t="s">
        <v>6304</v>
      </c>
      <c r="F2724" t="str">
        <f t="shared" si="56"/>
        <v>6130028050 - Leasehold Rights Fee</v>
      </c>
    </row>
    <row r="2725" spans="1:6">
      <c r="A2725" s="104" t="s">
        <v>6998</v>
      </c>
      <c r="C2725" s="112" t="s">
        <v>6305</v>
      </c>
      <c r="D2725" s="112" t="s">
        <v>6057</v>
      </c>
      <c r="F2725" t="str">
        <f t="shared" si="56"/>
        <v>6130028060 - Building Rental and Service Fee</v>
      </c>
    </row>
    <row r="2726" spans="1:6">
      <c r="A2726" s="164" t="s">
        <v>6999</v>
      </c>
      <c r="C2726" s="127" t="s">
        <v>6306</v>
      </c>
      <c r="D2726" s="127" t="s">
        <v>6307</v>
      </c>
      <c r="F2726" t="str">
        <f t="shared" si="56"/>
        <v>6130028070 - Depot Rental and Service Fee</v>
      </c>
    </row>
    <row r="2727" spans="1:6">
      <c r="A2727" s="104" t="s">
        <v>7000</v>
      </c>
      <c r="C2727" s="112" t="s">
        <v>6308</v>
      </c>
      <c r="D2727" s="112" t="s">
        <v>6309</v>
      </c>
      <c r="F2727" t="str">
        <f t="shared" si="56"/>
        <v>6130028080 - Office Rental and Service Fee</v>
      </c>
    </row>
    <row r="2728" spans="1:6">
      <c r="A2728" s="104" t="s">
        <v>7001</v>
      </c>
      <c r="C2728" s="112" t="s">
        <v>6310</v>
      </c>
      <c r="D2728" s="112" t="s">
        <v>6311</v>
      </c>
      <c r="F2728" t="str">
        <f t="shared" si="56"/>
        <v>6130028090 - Office Equipment Rental and Service Fee</v>
      </c>
    </row>
    <row r="2729" spans="1:6">
      <c r="A2729" s="104" t="s">
        <v>7002</v>
      </c>
      <c r="C2729" s="112" t="s">
        <v>6312</v>
      </c>
      <c r="D2729" s="112" t="s">
        <v>6313</v>
      </c>
      <c r="F2729" t="str">
        <f t="shared" si="56"/>
        <v>6130028100 - Machine &amp; Equipment Rental and Service Fee</v>
      </c>
    </row>
    <row r="2730" spans="1:6">
      <c r="A2730" s="164" t="s">
        <v>7003</v>
      </c>
      <c r="C2730" s="127" t="s">
        <v>6314</v>
      </c>
      <c r="D2730" s="127" t="s">
        <v>6315</v>
      </c>
      <c r="F2730" t="str">
        <f t="shared" si="56"/>
        <v>6130028110 - Shop Rental and Service Fee</v>
      </c>
    </row>
    <row r="2731" spans="1:6">
      <c r="A2731" s="104" t="s">
        <v>7004</v>
      </c>
      <c r="C2731" s="112" t="s">
        <v>6316</v>
      </c>
      <c r="D2731" s="112" t="s">
        <v>6317</v>
      </c>
      <c r="F2731" t="str">
        <f t="shared" si="56"/>
        <v>6130028120 - Vehicle Rental and Service Fee</v>
      </c>
    </row>
    <row r="2732" spans="1:6">
      <c r="A2732" s="104" t="s">
        <v>7005</v>
      </c>
      <c r="C2732" s="112" t="s">
        <v>6318</v>
      </c>
      <c r="D2732" s="112" t="s">
        <v>6319</v>
      </c>
      <c r="F2732" t="str">
        <f t="shared" si="56"/>
        <v>6130028130 - Parking Rental and  Service Fee</v>
      </c>
    </row>
    <row r="2733" spans="1:6">
      <c r="A2733" s="104" t="s">
        <v>7006</v>
      </c>
      <c r="C2733" s="112" t="s">
        <v>6320</v>
      </c>
      <c r="D2733" s="112" t="s">
        <v>6321</v>
      </c>
      <c r="F2733" t="str">
        <f t="shared" si="56"/>
        <v>6130028140 - Buggy Rental and Service Fee</v>
      </c>
    </row>
    <row r="2734" spans="1:6">
      <c r="A2734" s="104" t="s">
        <v>7007</v>
      </c>
      <c r="C2734" s="112" t="s">
        <v>6322</v>
      </c>
      <c r="D2734" s="112" t="s">
        <v>6323</v>
      </c>
      <c r="F2734" t="str">
        <f t="shared" si="56"/>
        <v>6130028980 - Rental Expense (Contra)</v>
      </c>
    </row>
    <row r="2735" spans="1:6">
      <c r="A2735" s="104" t="s">
        <v>7008</v>
      </c>
      <c r="C2735" s="112" t="s">
        <v>6324</v>
      </c>
      <c r="D2735" s="112" t="s">
        <v>6325</v>
      </c>
      <c r="F2735" t="str">
        <f t="shared" si="56"/>
        <v>6130028990 - Other Rental and Service Fee</v>
      </c>
    </row>
    <row r="2736" spans="1:6">
      <c r="A2736" s="104" t="s">
        <v>7009</v>
      </c>
      <c r="C2736" s="112" t="s">
        <v>6326</v>
      </c>
      <c r="D2736" s="112" t="s">
        <v>6056</v>
      </c>
      <c r="F2736" t="str">
        <f t="shared" si="56"/>
        <v>6130029010 - Repair &amp; Maintenance - Building</v>
      </c>
    </row>
    <row r="2737" spans="1:6">
      <c r="A2737" s="104" t="s">
        <v>7010</v>
      </c>
      <c r="C2737" s="112" t="s">
        <v>6327</v>
      </c>
      <c r="D2737" s="112" t="s">
        <v>6328</v>
      </c>
      <c r="F2737" t="str">
        <f t="shared" si="56"/>
        <v>6130029020 - Repair &amp; Maintenance - Office Building</v>
      </c>
    </row>
    <row r="2738" spans="1:6">
      <c r="A2738" s="104" t="s">
        <v>7011</v>
      </c>
      <c r="C2738" s="112" t="s">
        <v>6329</v>
      </c>
      <c r="D2738" s="112" t="s">
        <v>6330</v>
      </c>
      <c r="F2738" t="str">
        <f t="shared" si="56"/>
        <v>6130029030 - Repair &amp; Maintenance - Elevator System</v>
      </c>
    </row>
    <row r="2739" spans="1:6">
      <c r="A2739" s="104" t="s">
        <v>7012</v>
      </c>
      <c r="C2739" s="112" t="s">
        <v>6331</v>
      </c>
      <c r="D2739" s="112" t="s">
        <v>6332</v>
      </c>
      <c r="F2739" t="str">
        <f t="shared" si="56"/>
        <v>6130029040 - Repair &amp; Maintenance - Electrical System</v>
      </c>
    </row>
    <row r="2740" spans="1:6">
      <c r="A2740" s="104" t="s">
        <v>7013</v>
      </c>
      <c r="C2740" s="112" t="s">
        <v>6333</v>
      </c>
      <c r="D2740" s="112" t="s">
        <v>6334</v>
      </c>
      <c r="F2740" t="str">
        <f t="shared" si="56"/>
        <v>6130029050 - Repair &amp; Maintenance - Water System</v>
      </c>
    </row>
    <row r="2741" spans="1:6">
      <c r="A2741" s="104" t="s">
        <v>7014</v>
      </c>
      <c r="C2741" s="112" t="s">
        <v>6335</v>
      </c>
      <c r="D2741" s="112" t="s">
        <v>6336</v>
      </c>
      <c r="F2741" t="str">
        <f t="shared" si="56"/>
        <v>6130029060 - Repair &amp; Maintenance - Air Conditioning System</v>
      </c>
    </row>
    <row r="2742" spans="1:6">
      <c r="A2742" s="104" t="s">
        <v>7015</v>
      </c>
      <c r="C2742" s="112" t="s">
        <v>6337</v>
      </c>
      <c r="D2742" s="112" t="s">
        <v>6338</v>
      </c>
      <c r="F2742" t="str">
        <f t="shared" si="56"/>
        <v>6130029070 - Repair &amp; Maintenance - Fire Alarm System</v>
      </c>
    </row>
    <row r="2743" spans="1:6">
      <c r="A2743" s="104" t="s">
        <v>7016</v>
      </c>
      <c r="C2743" s="112" t="s">
        <v>6339</v>
      </c>
      <c r="D2743" s="112" t="s">
        <v>6340</v>
      </c>
      <c r="F2743" t="str">
        <f t="shared" si="56"/>
        <v>6130029080 - Repair &amp; Maintenance - Plumbing System</v>
      </c>
    </row>
    <row r="2744" spans="1:6">
      <c r="A2744" s="104" t="s">
        <v>7017</v>
      </c>
      <c r="C2744" s="112" t="s">
        <v>6341</v>
      </c>
      <c r="D2744" s="112" t="s">
        <v>6342</v>
      </c>
      <c r="F2744" t="str">
        <f t="shared" si="56"/>
        <v>6130029090 - Repair &amp; Maintenance - Radio &amp; TV System</v>
      </c>
    </row>
    <row r="2745" spans="1:6">
      <c r="A2745" s="104" t="s">
        <v>7018</v>
      </c>
      <c r="C2745" s="112" t="s">
        <v>6343</v>
      </c>
      <c r="D2745" s="112" t="s">
        <v>6344</v>
      </c>
      <c r="F2745" t="str">
        <f t="shared" si="56"/>
        <v>6130029100 - Repair &amp; Maintenance - Telecommunication System</v>
      </c>
    </row>
    <row r="2746" spans="1:6">
      <c r="A2746" s="104" t="s">
        <v>7019</v>
      </c>
      <c r="C2746" s="112" t="s">
        <v>6345</v>
      </c>
      <c r="D2746" s="112" t="s">
        <v>6346</v>
      </c>
      <c r="F2746" t="str">
        <f t="shared" si="56"/>
        <v>6130029110 - Repair &amp; Maintenance - Telephone</v>
      </c>
    </row>
    <row r="2747" spans="1:6">
      <c r="A2747" s="104" t="s">
        <v>7020</v>
      </c>
      <c r="C2747" s="112" t="s">
        <v>6347</v>
      </c>
      <c r="D2747" s="112" t="s">
        <v>6348</v>
      </c>
      <c r="F2747" t="str">
        <f t="shared" si="56"/>
        <v>6130029120 - Repair &amp; Maintenance - Engineer System</v>
      </c>
    </row>
    <row r="2748" spans="1:6">
      <c r="A2748" s="104" t="s">
        <v>7021</v>
      </c>
      <c r="C2748" s="112" t="s">
        <v>6349</v>
      </c>
      <c r="D2748" s="112" t="s">
        <v>6350</v>
      </c>
      <c r="F2748" t="str">
        <f t="shared" si="56"/>
        <v>6130029130 - Repair &amp; Maintenance - Office Equipment</v>
      </c>
    </row>
    <row r="2749" spans="1:6">
      <c r="A2749" s="104" t="s">
        <v>7022</v>
      </c>
      <c r="C2749" s="112" t="s">
        <v>6351</v>
      </c>
      <c r="D2749" s="112" t="s">
        <v>6352</v>
      </c>
      <c r="F2749" t="str">
        <f t="shared" si="56"/>
        <v>6130029140 - Repair &amp; Maintenance - Furniture &amp; Fixture</v>
      </c>
    </row>
    <row r="2750" spans="1:6">
      <c r="A2750" s="104" t="s">
        <v>7023</v>
      </c>
      <c r="C2750" s="112" t="s">
        <v>6353</v>
      </c>
      <c r="D2750" s="112" t="s">
        <v>6354</v>
      </c>
      <c r="F2750" t="str">
        <f t="shared" si="56"/>
        <v>6130029150 - Repair &amp; Maintenance - Machine &amp; Equipment</v>
      </c>
    </row>
    <row r="2751" spans="1:6">
      <c r="A2751" s="104" t="s">
        <v>7024</v>
      </c>
      <c r="C2751" s="112" t="s">
        <v>6355</v>
      </c>
      <c r="D2751" s="112" t="s">
        <v>6356</v>
      </c>
      <c r="F2751" t="str">
        <f t="shared" si="56"/>
        <v>6130029160 - Repair &amp; Maintenance - Com Hardware and Software</v>
      </c>
    </row>
    <row r="2752" spans="1:6">
      <c r="A2752" s="104" t="s">
        <v>7025</v>
      </c>
      <c r="C2752" s="112" t="s">
        <v>6357</v>
      </c>
      <c r="D2752" s="112" t="s">
        <v>6358</v>
      </c>
      <c r="F2752" t="str">
        <f t="shared" si="56"/>
        <v>6130029170 - Repair &amp; Maintenance - Vehicle</v>
      </c>
    </row>
    <row r="2753" spans="1:6">
      <c r="A2753" s="164" t="s">
        <v>7026</v>
      </c>
      <c r="C2753" s="127" t="s">
        <v>6359</v>
      </c>
      <c r="D2753" s="127" t="s">
        <v>6360</v>
      </c>
      <c r="F2753" t="str">
        <f t="shared" si="56"/>
        <v>6130029180 - Repair &amp; Maintenance - Fee</v>
      </c>
    </row>
    <row r="2754" spans="1:6">
      <c r="A2754" s="104" t="s">
        <v>7027</v>
      </c>
      <c r="C2754" s="112" t="s">
        <v>6361</v>
      </c>
      <c r="D2754" s="112" t="s">
        <v>6362</v>
      </c>
      <c r="F2754" t="str">
        <f t="shared" si="56"/>
        <v>6130029190 - Repair &amp; Maintenance - Landscape</v>
      </c>
    </row>
    <row r="2755" spans="1:6">
      <c r="A2755" s="164" t="s">
        <v>7028</v>
      </c>
      <c r="C2755" s="127" t="s">
        <v>6363</v>
      </c>
      <c r="D2755" s="127" t="s">
        <v>6364</v>
      </c>
      <c r="F2755" t="str">
        <f t="shared" si="56"/>
        <v>6130029200 - Repair &amp; Maintenance - Station</v>
      </c>
    </row>
    <row r="2756" spans="1:6">
      <c r="A2756" s="164" t="s">
        <v>7029</v>
      </c>
      <c r="C2756" s="127" t="s">
        <v>6365</v>
      </c>
      <c r="D2756" s="127" t="s">
        <v>6366</v>
      </c>
      <c r="F2756" t="str">
        <f t="shared" si="56"/>
        <v>6130029210 - Repair &amp; Maintenance - Station Improvement</v>
      </c>
    </row>
    <row r="2757" spans="1:6">
      <c r="A2757" s="104" t="s">
        <v>7030</v>
      </c>
      <c r="C2757" s="112" t="s">
        <v>6367</v>
      </c>
      <c r="D2757" s="112" t="s">
        <v>6368</v>
      </c>
      <c r="F2757" t="str">
        <f t="shared" si="56"/>
        <v>6130029220 - Repair &amp; Maintenance - Replacement</v>
      </c>
    </row>
    <row r="2758" spans="1:6">
      <c r="A2758" s="104" t="s">
        <v>7031</v>
      </c>
      <c r="C2758" s="112" t="s">
        <v>6369</v>
      </c>
      <c r="D2758" s="112" t="s">
        <v>6370</v>
      </c>
      <c r="F2758" t="str">
        <f t="shared" si="56"/>
        <v>6130029230 - Repair &amp; Maintenance - Asset Installation</v>
      </c>
    </row>
    <row r="2759" spans="1:6">
      <c r="A2759" s="104" t="s">
        <v>7032</v>
      </c>
      <c r="C2759" s="112" t="s">
        <v>6371</v>
      </c>
      <c r="D2759" s="112" t="s">
        <v>6372</v>
      </c>
      <c r="F2759" t="str">
        <f t="shared" si="56"/>
        <v>6130029240 - Repair &amp; Maintenance - Security</v>
      </c>
    </row>
    <row r="2760" spans="1:6">
      <c r="A2760" s="104" t="s">
        <v>7033</v>
      </c>
      <c r="C2760" s="112" t="s">
        <v>6373</v>
      </c>
      <c r="D2760" s="112" t="s">
        <v>6374</v>
      </c>
      <c r="F2760" t="str">
        <f t="shared" si="56"/>
        <v>6130029250 - Repair &amp; Maintenance - BTS Linkage Bridge</v>
      </c>
    </row>
    <row r="2761" spans="1:6">
      <c r="A2761" s="104" t="s">
        <v>7034</v>
      </c>
      <c r="C2761" s="112" t="s">
        <v>6375</v>
      </c>
      <c r="D2761" s="112" t="s">
        <v>6376</v>
      </c>
      <c r="F2761" t="str">
        <f t="shared" si="56"/>
        <v>6130029260 - Repair &amp; Maintenance - Project Site Area</v>
      </c>
    </row>
    <row r="2762" spans="1:6">
      <c r="A2762" s="164" t="s">
        <v>7035</v>
      </c>
      <c r="C2762" s="127" t="s">
        <v>7655</v>
      </c>
      <c r="D2762" s="127" t="s">
        <v>7656</v>
      </c>
      <c r="F2762" t="str">
        <f t="shared" si="56"/>
        <v>6130029270 - Repair &amp; Maintenance - Provision Overhaul</v>
      </c>
    </row>
    <row r="2763" spans="1:6">
      <c r="A2763" s="104" t="s">
        <v>7036</v>
      </c>
      <c r="C2763" s="112" t="s">
        <v>6379</v>
      </c>
      <c r="D2763" s="112" t="s">
        <v>6380</v>
      </c>
      <c r="F2763" t="str">
        <f t="shared" si="56"/>
        <v>6130029280 - Repair &amp; Maintenance - Swimming Pool</v>
      </c>
    </row>
    <row r="2764" spans="1:6">
      <c r="A2764" s="104" t="s">
        <v>7037</v>
      </c>
      <c r="C2764" s="112" t="s">
        <v>6381</v>
      </c>
      <c r="D2764" s="112" t="s">
        <v>6382</v>
      </c>
      <c r="F2764" t="str">
        <f t="shared" si="56"/>
        <v>6130029290 - Repair &amp; Maintenance - Kitchen</v>
      </c>
    </row>
    <row r="2765" spans="1:6">
      <c r="A2765" s="164" t="s">
        <v>7038</v>
      </c>
      <c r="C2765" s="127" t="s">
        <v>6383</v>
      </c>
      <c r="D2765" s="127" t="s">
        <v>6384</v>
      </c>
      <c r="F2765" t="str">
        <f t="shared" si="56"/>
        <v>6130029300 - Repair &amp; Maintenance - Sparepart Supplies</v>
      </c>
    </row>
    <row r="2766" spans="1:6">
      <c r="A2766" s="164" t="s">
        <v>7039</v>
      </c>
      <c r="C2766" s="127" t="s">
        <v>6385</v>
      </c>
      <c r="D2766" s="127" t="s">
        <v>6386</v>
      </c>
      <c r="F2766" t="str">
        <f t="shared" si="56"/>
        <v>6130029310 - Repair &amp; Maintenance - Civil Work</v>
      </c>
    </row>
    <row r="2767" spans="1:6">
      <c r="A2767" s="164" t="s">
        <v>7040</v>
      </c>
      <c r="C2767" s="127" t="s">
        <v>6387</v>
      </c>
      <c r="D2767" s="127" t="s">
        <v>6388</v>
      </c>
      <c r="F2767" t="str">
        <f t="shared" si="56"/>
        <v>6130029320 - Repair &amp; Maintenance - Depot Work</v>
      </c>
    </row>
    <row r="2768" spans="1:6">
      <c r="A2768" s="164" t="s">
        <v>7041</v>
      </c>
      <c r="C2768" s="127" t="s">
        <v>6389</v>
      </c>
      <c r="D2768" s="127" t="s">
        <v>6390</v>
      </c>
      <c r="F2768" t="str">
        <f t="shared" si="56"/>
        <v>6130029330 - Repair &amp; Maintenance - Permanent Way</v>
      </c>
    </row>
    <row r="2769" spans="1:6">
      <c r="A2769" s="164" t="s">
        <v>7042</v>
      </c>
      <c r="C2769" s="127" t="s">
        <v>6391</v>
      </c>
      <c r="D2769" s="127" t="s">
        <v>6392</v>
      </c>
      <c r="F2769" t="str">
        <f t="shared" si="56"/>
        <v>6130029340 - Repair &amp; Maintenance - Rolling Stock Planning Exp</v>
      </c>
    </row>
    <row r="2770" spans="1:6">
      <c r="A2770" s="164" t="s">
        <v>7043</v>
      </c>
      <c r="C2770" s="127" t="s">
        <v>6393</v>
      </c>
      <c r="D2770" s="127" t="s">
        <v>6394</v>
      </c>
      <c r="F2770" t="str">
        <f t="shared" si="56"/>
        <v>6130029350 - Repair &amp; Maintenance - Rolling All EMU-B/ WSH</v>
      </c>
    </row>
    <row r="2771" spans="1:6">
      <c r="A2771" s="164" t="s">
        <v>7044</v>
      </c>
      <c r="C2771" s="127" t="s">
        <v>6395</v>
      </c>
      <c r="D2771" s="127" t="s">
        <v>6396</v>
      </c>
      <c r="F2771" t="str">
        <f t="shared" si="56"/>
        <v>6130029360 - Repair &amp; Maintenance - AFC System</v>
      </c>
    </row>
    <row r="2772" spans="1:6">
      <c r="A2772" s="164" t="s">
        <v>7045</v>
      </c>
      <c r="C2772" s="127" t="s">
        <v>6397</v>
      </c>
      <c r="D2772" s="127" t="s">
        <v>6398</v>
      </c>
      <c r="F2772" t="str">
        <f t="shared" si="56"/>
        <v>6130029370 - Repair &amp; Maintenance - Electrical &amp; Mechanical Sys</v>
      </c>
    </row>
    <row r="2773" spans="1:6">
      <c r="A2773" s="164" t="s">
        <v>7046</v>
      </c>
      <c r="C2773" s="127" t="s">
        <v>6399</v>
      </c>
      <c r="D2773" s="127" t="s">
        <v>6400</v>
      </c>
      <c r="F2773" t="str">
        <f t="shared" si="56"/>
        <v>6130029380 - Repair &amp; Maintenance - Electronic Workshop</v>
      </c>
    </row>
    <row r="2774" spans="1:6">
      <c r="A2774" s="164" t="s">
        <v>7047</v>
      </c>
      <c r="C2774" s="127" t="s">
        <v>6401</v>
      </c>
      <c r="D2774" s="127" t="s">
        <v>6402</v>
      </c>
      <c r="F2774" t="str">
        <f t="shared" si="56"/>
        <v>6130029390 - Repair &amp; Maintenance - PSD System</v>
      </c>
    </row>
    <row r="2775" spans="1:6">
      <c r="A2775" s="164" t="s">
        <v>7048</v>
      </c>
      <c r="C2775" s="127" t="s">
        <v>6403</v>
      </c>
      <c r="D2775" s="127" t="s">
        <v>6404</v>
      </c>
      <c r="F2775" t="str">
        <f t="shared" si="56"/>
        <v>6130029400 - Repair &amp; Maintenance - Communication System</v>
      </c>
    </row>
    <row r="2776" spans="1:6">
      <c r="A2776" s="164" t="s">
        <v>7049</v>
      </c>
      <c r="C2776" s="127" t="s">
        <v>6405</v>
      </c>
      <c r="D2776" s="127" t="s">
        <v>6406</v>
      </c>
      <c r="F2776" t="str">
        <f t="shared" si="56"/>
        <v>6130029410 - Repair &amp; Maintenance - Signalling System</v>
      </c>
    </row>
    <row r="2777" spans="1:6">
      <c r="A2777" s="164" t="s">
        <v>7050</v>
      </c>
      <c r="C2777" s="127" t="s">
        <v>6407</v>
      </c>
      <c r="D2777" s="127" t="s">
        <v>6408</v>
      </c>
      <c r="F2777" t="str">
        <f t="shared" si="56"/>
        <v>6130029420 - Repair &amp; Maintenance - Train Control System</v>
      </c>
    </row>
    <row r="2778" spans="1:6">
      <c r="A2778" s="164" t="s">
        <v>7051</v>
      </c>
      <c r="C2778" s="127" t="s">
        <v>6409</v>
      </c>
      <c r="D2778" s="127" t="s">
        <v>6410</v>
      </c>
      <c r="F2778" t="str">
        <f t="shared" si="56"/>
        <v>6130029430 - Repair &amp; Maintenance - Logistics &amp; Warehouse Work</v>
      </c>
    </row>
    <row r="2779" spans="1:6">
      <c r="A2779" s="164" t="s">
        <v>7052</v>
      </c>
      <c r="C2779" s="127" t="s">
        <v>6411</v>
      </c>
      <c r="D2779" s="127" t="s">
        <v>6412</v>
      </c>
      <c r="F2779" t="str">
        <f t="shared" si="56"/>
        <v>6130029440 - Repair &amp; Maintenance - Admin. Support Expense</v>
      </c>
    </row>
    <row r="2780" spans="1:6">
      <c r="A2780" s="164" t="s">
        <v>7053</v>
      </c>
      <c r="C2780" s="127" t="s">
        <v>6413</v>
      </c>
      <c r="D2780" s="127" t="s">
        <v>6414</v>
      </c>
      <c r="F2780" t="str">
        <f t="shared" si="56"/>
        <v>6130029450 - Repair &amp; Maintenance - MC Center Expense</v>
      </c>
    </row>
    <row r="2781" spans="1:6">
      <c r="A2781" s="165" t="s">
        <v>7054</v>
      </c>
      <c r="C2781" s="151" t="s">
        <v>7657</v>
      </c>
      <c r="D2781" s="151" t="s">
        <v>7658</v>
      </c>
      <c r="F2781" t="str">
        <f t="shared" ref="F2781:F2825" si="57">A2781&amp;" - "&amp;D2781</f>
        <v>6130029470 - Repair &amp; Maintenance - Leasehold Improvement</v>
      </c>
    </row>
    <row r="2782" spans="1:6">
      <c r="A2782" s="104" t="s">
        <v>7055</v>
      </c>
      <c r="C2782" s="112" t="s">
        <v>6421</v>
      </c>
      <c r="D2782" s="112" t="s">
        <v>6422</v>
      </c>
      <c r="F2782" t="str">
        <f t="shared" si="57"/>
        <v>6130029990 - Repair &amp; Maintenance - Other</v>
      </c>
    </row>
    <row r="2783" spans="1:6">
      <c r="A2783" s="104" t="s">
        <v>7056</v>
      </c>
      <c r="C2783" s="112" t="s">
        <v>6423</v>
      </c>
      <c r="D2783" s="112" t="s">
        <v>6423</v>
      </c>
      <c r="F2783" t="str">
        <f t="shared" si="57"/>
        <v>6130030010 - Audit Fee</v>
      </c>
    </row>
    <row r="2784" spans="1:6">
      <c r="A2784" s="104" t="s">
        <v>7057</v>
      </c>
      <c r="C2784" s="112" t="s">
        <v>6424</v>
      </c>
      <c r="D2784" s="112" t="s">
        <v>6424</v>
      </c>
      <c r="F2784" t="str">
        <f t="shared" si="57"/>
        <v>6130030020 - Legal Fee</v>
      </c>
    </row>
    <row r="2785" spans="1:6">
      <c r="A2785" s="104" t="s">
        <v>7058</v>
      </c>
      <c r="C2785" s="112" t="s">
        <v>4813</v>
      </c>
      <c r="D2785" s="112" t="s">
        <v>4813</v>
      </c>
      <c r="F2785" t="str">
        <f t="shared" si="57"/>
        <v>6130030030 - Consulting Fee</v>
      </c>
    </row>
    <row r="2786" spans="1:6">
      <c r="A2786" s="104" t="s">
        <v>7059</v>
      </c>
      <c r="C2786" s="112" t="s">
        <v>6425</v>
      </c>
      <c r="D2786" s="112" t="s">
        <v>6426</v>
      </c>
      <c r="F2786" t="str">
        <f t="shared" si="57"/>
        <v>6130030040 - Financial Advisory Fee</v>
      </c>
    </row>
    <row r="2787" spans="1:6">
      <c r="A2787" s="104" t="s">
        <v>7060</v>
      </c>
      <c r="C2787" s="112" t="s">
        <v>32</v>
      </c>
      <c r="D2787" s="112" t="s">
        <v>4815</v>
      </c>
      <c r="F2787" t="str">
        <f t="shared" si="57"/>
        <v>6130030050 - Accounting Fee</v>
      </c>
    </row>
    <row r="2788" spans="1:6">
      <c r="A2788" s="104" t="s">
        <v>7061</v>
      </c>
      <c r="C2788" s="112" t="s">
        <v>6427</v>
      </c>
      <c r="D2788" s="112" t="s">
        <v>6428</v>
      </c>
      <c r="F2788" t="str">
        <f t="shared" si="57"/>
        <v>6130030060 - Management Fee</v>
      </c>
    </row>
    <row r="2789" spans="1:6">
      <c r="A2789" s="104" t="s">
        <v>7062</v>
      </c>
      <c r="C2789" s="112" t="s">
        <v>6429</v>
      </c>
      <c r="D2789" s="112" t="s">
        <v>6430</v>
      </c>
      <c r="F2789" t="str">
        <f t="shared" si="57"/>
        <v>6130030990 - Other Professional Fee</v>
      </c>
    </row>
    <row r="2790" spans="1:6">
      <c r="A2790" s="104" t="s">
        <v>7063</v>
      </c>
      <c r="C2790" s="112" t="s">
        <v>6431</v>
      </c>
      <c r="D2790" s="112" t="s">
        <v>6432</v>
      </c>
      <c r="F2790" t="str">
        <f t="shared" si="57"/>
        <v>6130031010 - Company Registration Fee</v>
      </c>
    </row>
    <row r="2791" spans="1:6">
      <c r="A2791" s="104" t="s">
        <v>7064</v>
      </c>
      <c r="C2791" s="112" t="s">
        <v>6433</v>
      </c>
      <c r="D2791" s="112" t="s">
        <v>6434</v>
      </c>
      <c r="F2791" t="str">
        <f t="shared" si="57"/>
        <v>6130031020 - Corporation Expense</v>
      </c>
    </row>
    <row r="2792" spans="1:6">
      <c r="A2792" s="104" t="s">
        <v>7065</v>
      </c>
      <c r="C2792" s="112" t="s">
        <v>6435</v>
      </c>
      <c r="D2792" s="112" t="s">
        <v>6435</v>
      </c>
      <c r="F2792" t="str">
        <f t="shared" si="57"/>
        <v>6130031030 - Share Listing Fee</v>
      </c>
    </row>
    <row r="2793" spans="1:6">
      <c r="A2793" s="104" t="s">
        <v>7066</v>
      </c>
      <c r="C2793" s="112" t="s">
        <v>6436</v>
      </c>
      <c r="D2793" s="112" t="s">
        <v>6437</v>
      </c>
      <c r="F2793" t="str">
        <f t="shared" si="57"/>
        <v>6130031040 - Share Registry Expense</v>
      </c>
    </row>
    <row r="2794" spans="1:6">
      <c r="A2794" s="104" t="s">
        <v>7067</v>
      </c>
      <c r="C2794" s="112" t="s">
        <v>6438</v>
      </c>
      <c r="D2794" s="112" t="s">
        <v>6439</v>
      </c>
      <c r="F2794" t="str">
        <f t="shared" si="57"/>
        <v>6130031050 - Annual Report Preparation</v>
      </c>
    </row>
    <row r="2795" spans="1:6">
      <c r="A2795" s="104" t="s">
        <v>7068</v>
      </c>
      <c r="C2795" s="112" t="s">
        <v>6440</v>
      </c>
      <c r="D2795" s="112" t="s">
        <v>6440</v>
      </c>
      <c r="F2795" t="str">
        <f t="shared" si="57"/>
        <v>6130032010 - Building Insurance</v>
      </c>
    </row>
    <row r="2796" spans="1:6">
      <c r="A2796" s="104" t="s">
        <v>7069</v>
      </c>
      <c r="C2796" s="112" t="s">
        <v>6441</v>
      </c>
      <c r="D2796" s="112" t="s">
        <v>6442</v>
      </c>
      <c r="F2796" t="str">
        <f t="shared" si="57"/>
        <v>6130032020 - Office &amp; Equipment Insurance</v>
      </c>
    </row>
    <row r="2797" spans="1:6">
      <c r="A2797" s="104" t="s">
        <v>7070</v>
      </c>
      <c r="C2797" s="112" t="s">
        <v>6443</v>
      </c>
      <c r="D2797" s="112" t="s">
        <v>6444</v>
      </c>
      <c r="F2797" t="str">
        <f t="shared" si="57"/>
        <v>6130032030 - Public Liability Insurance</v>
      </c>
    </row>
    <row r="2798" spans="1:6">
      <c r="A2798" s="104" t="s">
        <v>7071</v>
      </c>
      <c r="C2798" s="112" t="s">
        <v>6445</v>
      </c>
      <c r="D2798" s="112" t="s">
        <v>6445</v>
      </c>
      <c r="F2798" t="str">
        <f t="shared" si="57"/>
        <v>6130032040 - Vehicle Insurance</v>
      </c>
    </row>
    <row r="2799" spans="1:6">
      <c r="A2799" s="104" t="s">
        <v>7072</v>
      </c>
      <c r="C2799" s="112" t="s">
        <v>6446</v>
      </c>
      <c r="D2799" s="112" t="s">
        <v>6446</v>
      </c>
      <c r="F2799" t="str">
        <f t="shared" si="57"/>
        <v>6130032050 - Inventory Insurance</v>
      </c>
    </row>
    <row r="2800" spans="1:6">
      <c r="A2800" s="104" t="s">
        <v>7073</v>
      </c>
      <c r="C2800" s="112" t="s">
        <v>6447</v>
      </c>
      <c r="D2800" s="112" t="s">
        <v>6448</v>
      </c>
      <c r="F2800" t="str">
        <f t="shared" si="57"/>
        <v>6130032060 - Business Disruption/All Risk Insurance</v>
      </c>
    </row>
    <row r="2801" spans="1:6">
      <c r="A2801" s="104" t="s">
        <v>7074</v>
      </c>
      <c r="C2801" s="112" t="s">
        <v>6449</v>
      </c>
      <c r="D2801" s="112" t="s">
        <v>6450</v>
      </c>
      <c r="F2801" t="str">
        <f t="shared" si="57"/>
        <v>6130032070 - Directors and Officers Liability Insurance</v>
      </c>
    </row>
    <row r="2802" spans="1:6">
      <c r="A2802" s="104" t="s">
        <v>7075</v>
      </c>
      <c r="C2802" s="112" t="s">
        <v>6451</v>
      </c>
      <c r="D2802" s="112" t="s">
        <v>6452</v>
      </c>
      <c r="F2802" t="str">
        <f t="shared" si="57"/>
        <v>6130032080 - Fidelity Guarantee Insurance</v>
      </c>
    </row>
    <row r="2803" spans="1:6">
      <c r="A2803" s="101" t="s">
        <v>7076</v>
      </c>
      <c r="C2803" s="127" t="s">
        <v>6453</v>
      </c>
      <c r="D2803" s="127" t="s">
        <v>6453</v>
      </c>
      <c r="F2803" t="str">
        <f t="shared" si="57"/>
        <v>6130032090 - Fire Insurance</v>
      </c>
    </row>
    <row r="2804" spans="1:6">
      <c r="A2804" s="104" t="s">
        <v>7077</v>
      </c>
      <c r="C2804" s="112" t="s">
        <v>6454</v>
      </c>
      <c r="D2804" s="112" t="s">
        <v>6454</v>
      </c>
      <c r="F2804" t="str">
        <f t="shared" si="57"/>
        <v>6130032100 - Accident Insurance</v>
      </c>
    </row>
    <row r="2805" spans="1:6">
      <c r="A2805" s="164" t="s">
        <v>7078</v>
      </c>
      <c r="C2805" s="127" t="s">
        <v>6455</v>
      </c>
      <c r="D2805" s="127" t="s">
        <v>6456</v>
      </c>
      <c r="F2805" t="str">
        <f t="shared" si="57"/>
        <v>6130032110 - Cash Handing Insurance</v>
      </c>
    </row>
    <row r="2806" spans="1:6">
      <c r="A2806" s="104" t="s">
        <v>7079</v>
      </c>
      <c r="C2806" s="112" t="s">
        <v>6457</v>
      </c>
      <c r="D2806" s="112" t="s">
        <v>6457</v>
      </c>
      <c r="F2806" t="str">
        <f t="shared" si="57"/>
        <v>6130032120 - Property Insurance</v>
      </c>
    </row>
    <row r="2807" spans="1:6">
      <c r="A2807" s="104" t="s">
        <v>7080</v>
      </c>
      <c r="C2807" s="112" t="s">
        <v>6458</v>
      </c>
      <c r="D2807" s="112" t="s">
        <v>6459</v>
      </c>
      <c r="F2807" t="str">
        <f t="shared" si="57"/>
        <v>6130032130 - Compensation Insurance</v>
      </c>
    </row>
    <row r="2808" spans="1:6">
      <c r="A2808" s="164" t="s">
        <v>7081</v>
      </c>
      <c r="C2808" s="127" t="s">
        <v>6460</v>
      </c>
      <c r="D2808" s="127" t="s">
        <v>6461</v>
      </c>
      <c r="F2808" t="str">
        <f t="shared" si="57"/>
        <v>6130032140 - Operational Insurance</v>
      </c>
    </row>
    <row r="2809" spans="1:6">
      <c r="A2809" s="164" t="s">
        <v>7082</v>
      </c>
      <c r="C2809" s="127" t="s">
        <v>7659</v>
      </c>
      <c r="D2809" s="127" t="s">
        <v>7660</v>
      </c>
      <c r="F2809" t="str">
        <f t="shared" si="57"/>
        <v>6130032980 - Insurance Expense (Contra)</v>
      </c>
    </row>
    <row r="2810" spans="1:6">
      <c r="A2810" s="104" t="s">
        <v>7083</v>
      </c>
      <c r="C2810" s="112" t="s">
        <v>6462</v>
      </c>
      <c r="D2810" s="112" t="s">
        <v>6462</v>
      </c>
      <c r="F2810" t="str">
        <f t="shared" si="57"/>
        <v>6130032990 - Other Insurance</v>
      </c>
    </row>
    <row r="2811" spans="1:6">
      <c r="A2811" s="104" t="s">
        <v>7084</v>
      </c>
      <c r="C2811" s="112" t="s">
        <v>6463</v>
      </c>
      <c r="D2811" s="112" t="s">
        <v>6464</v>
      </c>
      <c r="F2811" t="str">
        <f t="shared" si="57"/>
        <v>6130033010 - Annual General Meeting</v>
      </c>
    </row>
    <row r="2812" spans="1:6">
      <c r="A2812" s="104" t="s">
        <v>7085</v>
      </c>
      <c r="C2812" s="112" t="s">
        <v>6465</v>
      </c>
      <c r="D2812" s="112" t="s">
        <v>6465</v>
      </c>
      <c r="F2812" t="str">
        <f t="shared" si="57"/>
        <v>6130033020 - Ex.Com Meeting</v>
      </c>
    </row>
    <row r="2813" spans="1:6">
      <c r="A2813" s="104" t="s">
        <v>7086</v>
      </c>
      <c r="C2813" s="112" t="s">
        <v>6466</v>
      </c>
      <c r="D2813" s="112" t="s">
        <v>6467</v>
      </c>
      <c r="F2813" t="str">
        <f t="shared" si="57"/>
        <v>6130033030 - Audit Committee Meeting</v>
      </c>
    </row>
    <row r="2814" spans="1:6">
      <c r="A2814" s="104" t="s">
        <v>7087</v>
      </c>
      <c r="C2814" s="112" t="s">
        <v>6468</v>
      </c>
      <c r="D2814" s="112" t="s">
        <v>6469</v>
      </c>
      <c r="F2814" t="str">
        <f t="shared" si="57"/>
        <v>6130033040 - Press and Analyst Meeting</v>
      </c>
    </row>
    <row r="2815" spans="1:6">
      <c r="A2815" s="104" t="s">
        <v>7088</v>
      </c>
      <c r="C2815" s="112" t="s">
        <v>6470</v>
      </c>
      <c r="D2815" s="112" t="s">
        <v>6470</v>
      </c>
      <c r="F2815" t="str">
        <f t="shared" si="57"/>
        <v>6130033050 - General Meeting</v>
      </c>
    </row>
    <row r="2816" spans="1:6">
      <c r="A2816" s="104" t="s">
        <v>7089</v>
      </c>
      <c r="C2816" s="112" t="s">
        <v>6471</v>
      </c>
      <c r="D2816" s="112" t="s">
        <v>6471</v>
      </c>
      <c r="F2816" t="str">
        <f t="shared" si="57"/>
        <v>6130033060 - Shareholder Meeting</v>
      </c>
    </row>
    <row r="2817" spans="1:6">
      <c r="A2817" s="104" t="s">
        <v>7090</v>
      </c>
      <c r="C2817" s="112" t="s">
        <v>6472</v>
      </c>
      <c r="D2817" s="112" t="s">
        <v>6472</v>
      </c>
      <c r="F2817" t="str">
        <f t="shared" si="57"/>
        <v>6130034010 - Subcontract Charge</v>
      </c>
    </row>
    <row r="2818" spans="1:6">
      <c r="A2818" s="104" t="s">
        <v>7091</v>
      </c>
      <c r="C2818" s="112" t="s">
        <v>6473</v>
      </c>
      <c r="D2818" s="112" t="s">
        <v>6473</v>
      </c>
      <c r="F2818" t="str">
        <f t="shared" si="57"/>
        <v>6130035010 - IR Service</v>
      </c>
    </row>
    <row r="2819" spans="1:6">
      <c r="A2819" s="104" t="s">
        <v>7092</v>
      </c>
      <c r="C2819" s="112" t="s">
        <v>6474</v>
      </c>
      <c r="D2819" s="112" t="s">
        <v>6475</v>
      </c>
      <c r="F2819" t="str">
        <f t="shared" si="57"/>
        <v>6130036010 - Entertainment Expense</v>
      </c>
    </row>
    <row r="2820" spans="1:6">
      <c r="A2820" s="104" t="s">
        <v>7093</v>
      </c>
      <c r="C2820" s="112" t="s">
        <v>6476</v>
      </c>
      <c r="D2820" s="112" t="s">
        <v>6477</v>
      </c>
      <c r="F2820" t="str">
        <f t="shared" si="57"/>
        <v>6130036020 - Complimentary Service / Gift</v>
      </c>
    </row>
    <row r="2821" spans="1:6">
      <c r="A2821" s="104" t="s">
        <v>7094</v>
      </c>
      <c r="C2821" s="112" t="s">
        <v>6478</v>
      </c>
      <c r="D2821" s="112" t="s">
        <v>6479</v>
      </c>
      <c r="F2821" t="str">
        <f t="shared" si="57"/>
        <v>6130037010 - Donation Expense</v>
      </c>
    </row>
    <row r="2822" spans="1:6">
      <c r="A2822" s="165" t="s">
        <v>7095</v>
      </c>
      <c r="C2822" s="151" t="s">
        <v>6486</v>
      </c>
      <c r="D2822" s="151" t="s">
        <v>6486</v>
      </c>
      <c r="F2822" t="str">
        <f t="shared" si="57"/>
        <v xml:space="preserve">6130042010 - Outsource </v>
      </c>
    </row>
    <row r="2823" spans="1:6">
      <c r="A2823" s="104" t="s">
        <v>7096</v>
      </c>
      <c r="C2823" s="120" t="s">
        <v>7661</v>
      </c>
      <c r="D2823" s="120" t="s">
        <v>7662</v>
      </c>
      <c r="F2823" t="str">
        <f t="shared" si="57"/>
        <v>6130097010 - Land and Building Tax</v>
      </c>
    </row>
    <row r="2824" spans="1:6">
      <c r="A2824" s="104" t="s">
        <v>7097</v>
      </c>
      <c r="C2824" s="112" t="s">
        <v>6490</v>
      </c>
      <c r="D2824" s="112" t="s">
        <v>6490</v>
      </c>
      <c r="F2824" t="str">
        <f t="shared" si="57"/>
        <v>6130097020 - Land Measurement</v>
      </c>
    </row>
    <row r="2825" spans="1:6">
      <c r="A2825" s="104" t="s">
        <v>7098</v>
      </c>
      <c r="C2825" s="112" t="s">
        <v>5035</v>
      </c>
      <c r="D2825" s="112" t="s">
        <v>5035</v>
      </c>
      <c r="F2825" t="str">
        <f t="shared" si="57"/>
        <v>6130097030 - Signboard Tax</v>
      </c>
    </row>
    <row r="2826" spans="1:6">
      <c r="A2826" s="104" t="s">
        <v>7099</v>
      </c>
      <c r="C2826" s="112" t="s">
        <v>6491</v>
      </c>
      <c r="D2826" s="112" t="s">
        <v>6491</v>
      </c>
      <c r="F2826" t="str">
        <f t="shared" ref="F2826:F2887" si="58">A2826&amp;" - "&amp;D2826</f>
        <v>6130097040 - Special Business Tax</v>
      </c>
    </row>
    <row r="2827" spans="1:6">
      <c r="A2827" s="104" t="s">
        <v>7100</v>
      </c>
      <c r="C2827" s="112" t="s">
        <v>6492</v>
      </c>
      <c r="D2827" s="112" t="s">
        <v>6492</v>
      </c>
      <c r="F2827" t="str">
        <f t="shared" si="58"/>
        <v>6130097050 - Excise Tax</v>
      </c>
    </row>
    <row r="2828" spans="1:6">
      <c r="A2828" s="104" t="s">
        <v>7101</v>
      </c>
      <c r="C2828" s="112" t="s">
        <v>6493</v>
      </c>
      <c r="D2828" s="112" t="s">
        <v>6493</v>
      </c>
      <c r="F2828" t="str">
        <f t="shared" si="58"/>
        <v>6130097060 - Provincial Tax</v>
      </c>
    </row>
    <row r="2829" spans="1:6">
      <c r="A2829" s="164" t="s">
        <v>7102</v>
      </c>
      <c r="C2829" s="127" t="s">
        <v>6494</v>
      </c>
      <c r="D2829" s="127" t="s">
        <v>6494</v>
      </c>
      <c r="F2829" t="str">
        <f t="shared" si="58"/>
        <v>6130097070 - Custom Tax</v>
      </c>
    </row>
    <row r="2830" spans="1:6">
      <c r="A2830" s="94" t="s">
        <v>7103</v>
      </c>
      <c r="C2830" s="120" t="s">
        <v>6495</v>
      </c>
      <c r="D2830" s="120" t="s">
        <v>6495</v>
      </c>
      <c r="F2830" t="str">
        <f t="shared" si="58"/>
        <v>6130097080 - Stamp Duty</v>
      </c>
    </row>
    <row r="2831" spans="1:6">
      <c r="A2831" s="104" t="s">
        <v>7104</v>
      </c>
      <c r="C2831" s="112" t="s">
        <v>6496</v>
      </c>
      <c r="D2831" s="112" t="s">
        <v>6496</v>
      </c>
      <c r="F2831" t="str">
        <f t="shared" si="58"/>
        <v>6130097090 - Vehicle Tax</v>
      </c>
    </row>
    <row r="2832" spans="1:6">
      <c r="A2832" s="104" t="s">
        <v>7105</v>
      </c>
      <c r="C2832" s="112" t="s">
        <v>6497</v>
      </c>
      <c r="D2832" s="112" t="s">
        <v>6497</v>
      </c>
      <c r="F2832" t="str">
        <f t="shared" si="58"/>
        <v>6130097100 - Licenses &amp; Tax</v>
      </c>
    </row>
    <row r="2833" spans="1:6">
      <c r="A2833" s="104" t="s">
        <v>7106</v>
      </c>
      <c r="C2833" s="112" t="s">
        <v>6498</v>
      </c>
      <c r="D2833" s="112" t="s">
        <v>6499</v>
      </c>
      <c r="F2833" t="str">
        <f t="shared" si="58"/>
        <v>6130097110 - Absorbed Withholding Tax</v>
      </c>
    </row>
    <row r="2834" spans="1:6">
      <c r="A2834" s="104" t="s">
        <v>7107</v>
      </c>
      <c r="C2834" s="112" t="s">
        <v>6500</v>
      </c>
      <c r="D2834" s="112" t="s">
        <v>6500</v>
      </c>
      <c r="F2834" t="str">
        <f t="shared" si="58"/>
        <v>6130097120 - Unclaimed Tax</v>
      </c>
    </row>
    <row r="2835" spans="1:6">
      <c r="A2835" s="104" t="s">
        <v>7108</v>
      </c>
      <c r="C2835" s="112" t="s">
        <v>6501</v>
      </c>
      <c r="D2835" s="112" t="s">
        <v>6501</v>
      </c>
      <c r="F2835" t="str">
        <f t="shared" si="58"/>
        <v>6130097130 - Unclaimed Expense</v>
      </c>
    </row>
    <row r="2836" spans="1:6">
      <c r="A2836" s="104" t="s">
        <v>7109</v>
      </c>
      <c r="C2836" s="112" t="s">
        <v>6502</v>
      </c>
      <c r="D2836" s="112" t="s">
        <v>6502</v>
      </c>
      <c r="F2836" t="str">
        <f t="shared" si="58"/>
        <v>6130097140 - Penalty Tax</v>
      </c>
    </row>
    <row r="2837" spans="1:6">
      <c r="A2837" s="104" t="s">
        <v>7110</v>
      </c>
      <c r="C2837" s="112" t="s">
        <v>3720</v>
      </c>
      <c r="D2837" s="112" t="s">
        <v>3720</v>
      </c>
      <c r="F2837" t="str">
        <f t="shared" si="58"/>
        <v>6130097150 - Corporate Income Tax</v>
      </c>
    </row>
    <row r="2838" spans="1:6">
      <c r="A2838" s="104" t="s">
        <v>7111</v>
      </c>
      <c r="C2838" s="112" t="s">
        <v>6503</v>
      </c>
      <c r="D2838" s="112" t="s">
        <v>6504</v>
      </c>
      <c r="F2838" t="str">
        <f t="shared" si="58"/>
        <v>6130097160 - Deferred Income Tax Revenues</v>
      </c>
    </row>
    <row r="2839" spans="1:6">
      <c r="A2839" s="104" t="s">
        <v>7112</v>
      </c>
      <c r="C2839" s="112" t="s">
        <v>6505</v>
      </c>
      <c r="D2839" s="112" t="s">
        <v>6506</v>
      </c>
      <c r="F2839" t="str">
        <f t="shared" si="58"/>
        <v>6130097170 - Deferred Income Tax Expense</v>
      </c>
    </row>
    <row r="2840" spans="1:6">
      <c r="A2840" s="104" t="s">
        <v>7113</v>
      </c>
      <c r="C2840" s="112" t="s">
        <v>6507</v>
      </c>
      <c r="D2840" s="112" t="s">
        <v>6507</v>
      </c>
      <c r="F2840" t="str">
        <f t="shared" si="58"/>
        <v>6130097180 - Other Property Taxes</v>
      </c>
    </row>
    <row r="2841" spans="1:6">
      <c r="A2841" s="104" t="s">
        <v>7114</v>
      </c>
      <c r="C2841" s="112" t="s">
        <v>6508</v>
      </c>
      <c r="D2841" s="112" t="s">
        <v>6508</v>
      </c>
      <c r="F2841" t="str">
        <f t="shared" si="58"/>
        <v>6130097990 - Other Tax</v>
      </c>
    </row>
    <row r="2842" spans="1:6">
      <c r="A2842" s="104" t="s">
        <v>7115</v>
      </c>
      <c r="C2842" s="112" t="s">
        <v>6509</v>
      </c>
      <c r="D2842" s="112" t="s">
        <v>6510</v>
      </c>
      <c r="F2842" t="str">
        <f t="shared" si="58"/>
        <v>6130098010 - Provision of Inventory Obsolete</v>
      </c>
    </row>
    <row r="2843" spans="1:6">
      <c r="A2843" s="104" t="s">
        <v>7116</v>
      </c>
      <c r="C2843" s="112" t="s">
        <v>6511</v>
      </c>
      <c r="D2843" s="112" t="s">
        <v>6512</v>
      </c>
      <c r="F2843" t="str">
        <f t="shared" si="58"/>
        <v>6130098020 - Provision of Inventory NRV</v>
      </c>
    </row>
    <row r="2844" spans="1:6">
      <c r="A2844" s="104" t="s">
        <v>7117</v>
      </c>
      <c r="C2844" s="112" t="s">
        <v>6513</v>
      </c>
      <c r="D2844" s="112" t="s">
        <v>6514</v>
      </c>
      <c r="F2844" t="str">
        <f t="shared" si="58"/>
        <v>6130098030 - Provision of Asset Impairement</v>
      </c>
    </row>
    <row r="2845" spans="1:6">
      <c r="A2845" s="104" t="s">
        <v>7118</v>
      </c>
      <c r="C2845" s="112" t="s">
        <v>6515</v>
      </c>
      <c r="D2845" s="112" t="s">
        <v>6516</v>
      </c>
      <c r="F2845" t="str">
        <f t="shared" si="58"/>
        <v>6130098040 - Provision of Real Estate Impairement</v>
      </c>
    </row>
    <row r="2846" spans="1:6">
      <c r="A2846" s="104" t="s">
        <v>7119</v>
      </c>
      <c r="C2846" s="112" t="s">
        <v>6517</v>
      </c>
      <c r="D2846" s="112" t="s">
        <v>6518</v>
      </c>
      <c r="F2846" t="str">
        <f t="shared" si="58"/>
        <v>6130098050 - Provision of Investment Impairement</v>
      </c>
    </row>
    <row r="2847" spans="1:6">
      <c r="A2847" s="104" t="s">
        <v>7120</v>
      </c>
      <c r="C2847" s="112" t="s">
        <v>6519</v>
      </c>
      <c r="D2847" s="112" t="s">
        <v>6520</v>
      </c>
      <c r="F2847" t="str">
        <f t="shared" si="58"/>
        <v>6130098060 - Provision of Retirement Allowance Plan</v>
      </c>
    </row>
    <row r="2848" spans="1:6">
      <c r="A2848" s="164" t="s">
        <v>7121</v>
      </c>
      <c r="C2848" s="127" t="s">
        <v>6521</v>
      </c>
      <c r="D2848" s="127" t="s">
        <v>6522</v>
      </c>
      <c r="F2848" t="str">
        <f t="shared" si="58"/>
        <v>6130098070 - Provision for Compensation Service</v>
      </c>
    </row>
    <row r="2849" spans="1:6">
      <c r="A2849" s="104" t="s">
        <v>7122</v>
      </c>
      <c r="C2849" s="112" t="s">
        <v>6523</v>
      </c>
      <c r="D2849" s="112" t="s">
        <v>6524</v>
      </c>
      <c r="F2849" t="str">
        <f t="shared" si="58"/>
        <v>6130098080 - Provision Revenues Lower than Minimum Guarantee</v>
      </c>
    </row>
    <row r="2850" spans="1:6">
      <c r="A2850" s="104" t="s">
        <v>7123</v>
      </c>
      <c r="C2850" s="112" t="s">
        <v>6525</v>
      </c>
      <c r="D2850" s="112" t="s">
        <v>6526</v>
      </c>
      <c r="F2850" t="str">
        <f t="shared" si="58"/>
        <v>6130098090 - Provision for Loss on Projects</v>
      </c>
    </row>
    <row r="2851" spans="1:6">
      <c r="A2851" s="104" t="s">
        <v>7124</v>
      </c>
      <c r="C2851" s="112" t="s">
        <v>6527</v>
      </c>
      <c r="D2851" s="112" t="s">
        <v>6528</v>
      </c>
      <c r="F2851" t="str">
        <f t="shared" si="58"/>
        <v>6130098100 - Provision of Doubtful Debt - Receivables</v>
      </c>
    </row>
    <row r="2852" spans="1:6">
      <c r="A2852" s="104" t="s">
        <v>7125</v>
      </c>
      <c r="C2852" s="112" t="s">
        <v>6529</v>
      </c>
      <c r="D2852" s="112" t="s">
        <v>6530</v>
      </c>
      <c r="F2852" t="str">
        <f t="shared" si="58"/>
        <v>6130098110 - Provision of Doubtful Debt - Loan</v>
      </c>
    </row>
    <row r="2853" spans="1:6">
      <c r="A2853" s="104" t="s">
        <v>7126</v>
      </c>
      <c r="C2853" s="112" t="s">
        <v>6531</v>
      </c>
      <c r="D2853" s="112" t="s">
        <v>6532</v>
      </c>
      <c r="F2853" t="str">
        <f t="shared" si="58"/>
        <v>6130098120 - Provision of Doubtful Debt - Interest Payable</v>
      </c>
    </row>
    <row r="2854" spans="1:6">
      <c r="A2854" s="104" t="s">
        <v>7127</v>
      </c>
      <c r="C2854" s="112" t="s">
        <v>6533</v>
      </c>
      <c r="D2854" s="112" t="s">
        <v>6534</v>
      </c>
      <c r="F2854" t="str">
        <f t="shared" si="58"/>
        <v>6130098130 - Provision of Doubtful Debt - Other</v>
      </c>
    </row>
    <row r="2855" spans="1:6">
      <c r="A2855" s="104" t="s">
        <v>7128</v>
      </c>
      <c r="C2855" s="112" t="s">
        <v>6550</v>
      </c>
      <c r="D2855" s="112" t="s">
        <v>6551</v>
      </c>
      <c r="F2855" t="str">
        <f t="shared" si="58"/>
        <v>6130099010 - Property Registration fee</v>
      </c>
    </row>
    <row r="2856" spans="1:6">
      <c r="A2856" s="164" t="s">
        <v>7129</v>
      </c>
      <c r="C2856" s="127" t="s">
        <v>6552</v>
      </c>
      <c r="D2856" s="127" t="s">
        <v>6552</v>
      </c>
      <c r="F2856" t="str">
        <f t="shared" si="58"/>
        <v>6130099020 - Land Improvement Fee</v>
      </c>
    </row>
    <row r="2857" spans="1:6">
      <c r="A2857" s="104" t="s">
        <v>7130</v>
      </c>
      <c r="C2857" s="112" t="s">
        <v>6553</v>
      </c>
      <c r="D2857" s="112" t="s">
        <v>6553</v>
      </c>
      <c r="F2857" t="str">
        <f t="shared" si="58"/>
        <v>6130099030 - Ground &amp; Landscaping</v>
      </c>
    </row>
    <row r="2858" spans="1:6">
      <c r="A2858" s="104" t="s">
        <v>7131</v>
      </c>
      <c r="C2858" s="112" t="s">
        <v>6554</v>
      </c>
      <c r="D2858" s="112" t="s">
        <v>6554</v>
      </c>
      <c r="F2858" t="str">
        <f t="shared" si="58"/>
        <v>6130099040 - Land Transfer Fee</v>
      </c>
    </row>
    <row r="2859" spans="1:6">
      <c r="A2859" s="104" t="s">
        <v>7132</v>
      </c>
      <c r="C2859" s="112" t="s">
        <v>6555</v>
      </c>
      <c r="D2859" s="112" t="s">
        <v>6555</v>
      </c>
      <c r="F2859" t="str">
        <f t="shared" si="58"/>
        <v>6130099050 - Other Transfer Fee</v>
      </c>
    </row>
    <row r="2860" spans="1:6">
      <c r="A2860" s="164" t="s">
        <v>7133</v>
      </c>
      <c r="C2860" s="127" t="s">
        <v>6556</v>
      </c>
      <c r="D2860" s="127" t="s">
        <v>6557</v>
      </c>
      <c r="F2860" t="str">
        <f t="shared" si="58"/>
        <v>6130099060 - Temporary Site Office</v>
      </c>
    </row>
    <row r="2861" spans="1:6">
      <c r="A2861" s="104" t="s">
        <v>7134</v>
      </c>
      <c r="C2861" s="112" t="s">
        <v>6558</v>
      </c>
      <c r="D2861" s="112" t="s">
        <v>6558</v>
      </c>
      <c r="F2861" t="str">
        <f t="shared" si="58"/>
        <v>6130099070 - Vehicle Registration</v>
      </c>
    </row>
    <row r="2862" spans="1:6">
      <c r="A2862" s="104" t="s">
        <v>7135</v>
      </c>
      <c r="C2862" s="112" t="s">
        <v>6559</v>
      </c>
      <c r="D2862" s="112" t="s">
        <v>6560</v>
      </c>
      <c r="F2862" t="str">
        <f t="shared" si="58"/>
        <v>6130099080 - Other Vehicle Expense</v>
      </c>
    </row>
    <row r="2863" spans="1:6">
      <c r="A2863" s="104" t="s">
        <v>7136</v>
      </c>
      <c r="C2863" s="112" t="s">
        <v>6561</v>
      </c>
      <c r="D2863" s="112" t="s">
        <v>6562</v>
      </c>
      <c r="F2863" t="str">
        <f t="shared" si="58"/>
        <v>6130099090 - Safety Health And Environment</v>
      </c>
    </row>
    <row r="2864" spans="1:6">
      <c r="A2864" s="104" t="s">
        <v>7137</v>
      </c>
      <c r="C2864" s="112" t="s">
        <v>6563</v>
      </c>
      <c r="D2864" s="112" t="s">
        <v>6563</v>
      </c>
      <c r="F2864" t="str">
        <f t="shared" si="58"/>
        <v>6130099100 - Fire Detections</v>
      </c>
    </row>
    <row r="2865" spans="1:6">
      <c r="A2865" s="104" t="s">
        <v>7138</v>
      </c>
      <c r="C2865" s="112" t="s">
        <v>6564</v>
      </c>
      <c r="D2865" s="112" t="s">
        <v>6565</v>
      </c>
      <c r="F2865" t="str">
        <f t="shared" si="58"/>
        <v>6130099110 - Renovate &amp; Installation</v>
      </c>
    </row>
    <row r="2866" spans="1:6">
      <c r="A2866" s="104" t="s">
        <v>7139</v>
      </c>
      <c r="C2866" s="112" t="s">
        <v>6566</v>
      </c>
      <c r="D2866" s="112" t="s">
        <v>6567</v>
      </c>
      <c r="F2866" t="str">
        <f t="shared" si="58"/>
        <v>6130099120 - Preventive &amp; Corrective</v>
      </c>
    </row>
    <row r="2867" spans="1:6">
      <c r="A2867" s="104" t="s">
        <v>7140</v>
      </c>
      <c r="C2867" s="112" t="s">
        <v>6568</v>
      </c>
      <c r="D2867" s="112" t="s">
        <v>6569</v>
      </c>
      <c r="F2867" t="str">
        <f t="shared" si="58"/>
        <v>6130099130 - Courier/Postage/Stamp/Mail/Delivery</v>
      </c>
    </row>
    <row r="2868" spans="1:6">
      <c r="A2868" s="104" t="s">
        <v>7141</v>
      </c>
      <c r="C2868" s="112" t="s">
        <v>6570</v>
      </c>
      <c r="D2868" s="112" t="s">
        <v>6570</v>
      </c>
      <c r="F2868" t="str">
        <f t="shared" si="58"/>
        <v>6130099140 - Bank Charge</v>
      </c>
    </row>
    <row r="2869" spans="1:6">
      <c r="A2869" s="104" t="s">
        <v>7142</v>
      </c>
      <c r="C2869" s="112" t="s">
        <v>4882</v>
      </c>
      <c r="D2869" s="112" t="s">
        <v>4882</v>
      </c>
      <c r="F2869" t="str">
        <f t="shared" si="58"/>
        <v>6130099150 - Service Charge</v>
      </c>
    </row>
    <row r="2870" spans="1:6">
      <c r="A2870" s="104" t="s">
        <v>7143</v>
      </c>
      <c r="C2870" s="112" t="s">
        <v>6571</v>
      </c>
      <c r="D2870" s="112" t="s">
        <v>6571</v>
      </c>
      <c r="F2870" t="str">
        <f t="shared" si="58"/>
        <v>6130099160 - Other Charge</v>
      </c>
    </row>
    <row r="2871" spans="1:6">
      <c r="A2871" s="104" t="s">
        <v>7144</v>
      </c>
      <c r="C2871" s="112" t="s">
        <v>6572</v>
      </c>
      <c r="D2871" s="112" t="s">
        <v>6573</v>
      </c>
      <c r="F2871" t="str">
        <f t="shared" si="58"/>
        <v>6130099170 - Commission Fee from Purchase/Sale Invest</v>
      </c>
    </row>
    <row r="2872" spans="1:6">
      <c r="A2872" s="104" t="s">
        <v>7145</v>
      </c>
      <c r="C2872" s="112" t="s">
        <v>4862</v>
      </c>
      <c r="D2872" s="112" t="s">
        <v>4862</v>
      </c>
      <c r="F2872" t="str">
        <f t="shared" si="58"/>
        <v>6130099180 - Subscription Fee</v>
      </c>
    </row>
    <row r="2873" spans="1:6">
      <c r="A2873" s="104" t="s">
        <v>7146</v>
      </c>
      <c r="C2873" s="112" t="s">
        <v>6574</v>
      </c>
      <c r="D2873" s="112" t="s">
        <v>6574</v>
      </c>
      <c r="F2873" t="str">
        <f t="shared" si="58"/>
        <v>6130099190 - Administrative Fee</v>
      </c>
    </row>
    <row r="2874" spans="1:6">
      <c r="A2874" s="104" t="s">
        <v>7147</v>
      </c>
      <c r="C2874" s="112" t="s">
        <v>6575</v>
      </c>
      <c r="D2874" s="112" t="s">
        <v>6575</v>
      </c>
      <c r="F2874" t="str">
        <f t="shared" si="58"/>
        <v>6130099200 - Messenger Service</v>
      </c>
    </row>
    <row r="2875" spans="1:6">
      <c r="A2875" s="104" t="s">
        <v>7148</v>
      </c>
      <c r="C2875" s="112" t="s">
        <v>6576</v>
      </c>
      <c r="D2875" s="112" t="s">
        <v>6576</v>
      </c>
      <c r="F2875" t="str">
        <f t="shared" si="58"/>
        <v>6130099210 - E-Commerce</v>
      </c>
    </row>
    <row r="2876" spans="1:6">
      <c r="A2876" s="104" t="s">
        <v>7149</v>
      </c>
      <c r="C2876" s="112" t="s">
        <v>6577</v>
      </c>
      <c r="D2876" s="112" t="s">
        <v>6578</v>
      </c>
      <c r="F2876" t="str">
        <f t="shared" si="58"/>
        <v>6130099220 - Data Processing Expense</v>
      </c>
    </row>
    <row r="2877" spans="1:6">
      <c r="A2877" s="164" t="s">
        <v>7150</v>
      </c>
      <c r="C2877" s="127" t="s">
        <v>6579</v>
      </c>
      <c r="D2877" s="127" t="s">
        <v>6579</v>
      </c>
      <c r="F2877" t="str">
        <f t="shared" si="58"/>
        <v>6130099230 - Food Testing</v>
      </c>
    </row>
    <row r="2878" spans="1:6">
      <c r="A2878" s="164" t="s">
        <v>7151</v>
      </c>
      <c r="C2878" s="127" t="s">
        <v>6580</v>
      </c>
      <c r="D2878" s="127" t="s">
        <v>6580</v>
      </c>
      <c r="F2878" t="str">
        <f t="shared" si="58"/>
        <v>6130099240 - Beverage Testing</v>
      </c>
    </row>
    <row r="2879" spans="1:6">
      <c r="A2879" s="104" t="s">
        <v>7152</v>
      </c>
      <c r="C2879" s="112" t="s">
        <v>6581</v>
      </c>
      <c r="D2879" s="112" t="s">
        <v>6582</v>
      </c>
      <c r="F2879" t="str">
        <f t="shared" si="58"/>
        <v>6130099250 - Reservation Expense</v>
      </c>
    </row>
    <row r="2880" spans="1:6">
      <c r="A2880" s="104" t="s">
        <v>7153</v>
      </c>
      <c r="C2880" s="112" t="s">
        <v>4886</v>
      </c>
      <c r="D2880" s="112" t="s">
        <v>6583</v>
      </c>
      <c r="F2880" t="str">
        <f t="shared" si="58"/>
        <v>6130099260 - Transportation Expense</v>
      </c>
    </row>
    <row r="2881" spans="1:6">
      <c r="A2881" s="104" t="s">
        <v>7154</v>
      </c>
      <c r="C2881" s="112" t="s">
        <v>6584</v>
      </c>
      <c r="D2881" s="112" t="s">
        <v>6585</v>
      </c>
      <c r="F2881" t="str">
        <f t="shared" si="58"/>
        <v>6130099270 - Decoration Expenses</v>
      </c>
    </row>
    <row r="2882" spans="1:6">
      <c r="A2882" s="164" t="s">
        <v>7155</v>
      </c>
      <c r="C2882" s="127" t="s">
        <v>6586</v>
      </c>
      <c r="D2882" s="127" t="s">
        <v>6587</v>
      </c>
      <c r="F2882" t="str">
        <f t="shared" si="58"/>
        <v>6130099280 - Catering Expense</v>
      </c>
    </row>
    <row r="2883" spans="1:6">
      <c r="A2883" s="164" t="s">
        <v>7156</v>
      </c>
      <c r="C2883" s="127" t="s">
        <v>6588</v>
      </c>
      <c r="D2883" s="127" t="s">
        <v>6588</v>
      </c>
      <c r="F2883" t="str">
        <f t="shared" si="58"/>
        <v>6130099290 - Kitchen Fuel / Gas</v>
      </c>
    </row>
    <row r="2884" spans="1:6">
      <c r="A2884" s="104" t="s">
        <v>7157</v>
      </c>
      <c r="C2884" s="112" t="s">
        <v>6589</v>
      </c>
      <c r="D2884" s="112" t="s">
        <v>6589</v>
      </c>
      <c r="F2884" t="str">
        <f t="shared" si="58"/>
        <v>6130099300 - Pantry Equipment</v>
      </c>
    </row>
    <row r="2885" spans="1:6">
      <c r="A2885" s="164" t="s">
        <v>7158</v>
      </c>
      <c r="C2885" s="127" t="s">
        <v>6590</v>
      </c>
      <c r="D2885" s="127" t="s">
        <v>6590</v>
      </c>
      <c r="F2885" t="str">
        <f t="shared" si="58"/>
        <v>6130099310 - Top Dressing Sand</v>
      </c>
    </row>
    <row r="2886" spans="1:6">
      <c r="A2886" s="164" t="s">
        <v>7159</v>
      </c>
      <c r="C2886" s="127" t="s">
        <v>6591</v>
      </c>
      <c r="D2886" s="127" t="s">
        <v>6591</v>
      </c>
      <c r="F2886" t="str">
        <f t="shared" si="58"/>
        <v>6130099320 - Spa Treatment</v>
      </c>
    </row>
    <row r="2887" spans="1:6">
      <c r="A2887" s="104" t="s">
        <v>7160</v>
      </c>
      <c r="C2887" s="112" t="s">
        <v>6592</v>
      </c>
      <c r="D2887" s="112" t="s">
        <v>6592</v>
      </c>
      <c r="F2887" t="str">
        <f t="shared" si="58"/>
        <v>6130099330 - Laundry</v>
      </c>
    </row>
    <row r="2888" spans="1:6">
      <c r="A2888" s="104" t="s">
        <v>7161</v>
      </c>
      <c r="C2888" s="112" t="s">
        <v>6593</v>
      </c>
      <c r="D2888" s="112" t="s">
        <v>6593</v>
      </c>
      <c r="F2888" t="str">
        <f t="shared" ref="F2888:F2942" si="59">A2888&amp;" - "&amp;D2888</f>
        <v>6130099340 - Uniforms Laundry</v>
      </c>
    </row>
    <row r="2889" spans="1:6">
      <c r="A2889" s="164" t="s">
        <v>7162</v>
      </c>
      <c r="C2889" s="127" t="s">
        <v>6594</v>
      </c>
      <c r="D2889" s="127" t="s">
        <v>6594</v>
      </c>
      <c r="F2889" t="str">
        <f t="shared" si="59"/>
        <v>6130099350 - Linen</v>
      </c>
    </row>
    <row r="2890" spans="1:6">
      <c r="A2890" s="104" t="s">
        <v>7163</v>
      </c>
      <c r="C2890" s="112" t="s">
        <v>1845</v>
      </c>
      <c r="D2890" s="112" t="s">
        <v>1845</v>
      </c>
      <c r="F2890" t="str">
        <f t="shared" si="59"/>
        <v>6130099360 - Chinaware</v>
      </c>
    </row>
    <row r="2891" spans="1:6">
      <c r="A2891" s="104" t="s">
        <v>7164</v>
      </c>
      <c r="C2891" s="112" t="s">
        <v>1847</v>
      </c>
      <c r="D2891" s="112" t="s">
        <v>1847</v>
      </c>
      <c r="F2891" t="str">
        <f t="shared" si="59"/>
        <v>6130099370 - Glassware</v>
      </c>
    </row>
    <row r="2892" spans="1:6">
      <c r="A2892" s="164" t="s">
        <v>7165</v>
      </c>
      <c r="C2892" s="127" t="s">
        <v>6595</v>
      </c>
      <c r="D2892" s="127" t="s">
        <v>6595</v>
      </c>
      <c r="F2892" t="str">
        <f t="shared" si="59"/>
        <v>6130099380 - Silverware</v>
      </c>
    </row>
    <row r="2893" spans="1:6">
      <c r="A2893" s="164" t="s">
        <v>7166</v>
      </c>
      <c r="C2893" s="127" t="s">
        <v>6596</v>
      </c>
      <c r="D2893" s="127" t="s">
        <v>6596</v>
      </c>
      <c r="F2893" t="str">
        <f t="shared" si="59"/>
        <v>6130099390 - Flatware</v>
      </c>
    </row>
    <row r="2894" spans="1:6">
      <c r="A2894" s="104" t="s">
        <v>7167</v>
      </c>
      <c r="C2894" s="112" t="s">
        <v>6597</v>
      </c>
      <c r="D2894" s="112" t="s">
        <v>6597</v>
      </c>
      <c r="F2894" t="str">
        <f t="shared" si="59"/>
        <v>6130099400 - Menu Printing</v>
      </c>
    </row>
    <row r="2895" spans="1:6">
      <c r="A2895" s="104" t="s">
        <v>7168</v>
      </c>
      <c r="C2895" s="112" t="s">
        <v>6598</v>
      </c>
      <c r="D2895" s="112" t="s">
        <v>6598</v>
      </c>
      <c r="F2895" t="str">
        <f t="shared" si="59"/>
        <v>6130099410 - Gardening Service</v>
      </c>
    </row>
    <row r="2896" spans="1:6">
      <c r="A2896" s="104" t="s">
        <v>7169</v>
      </c>
      <c r="C2896" s="112" t="s">
        <v>6599</v>
      </c>
      <c r="D2896" s="112" t="s">
        <v>6599</v>
      </c>
      <c r="F2896" t="str">
        <f t="shared" si="59"/>
        <v>6130099420 - Pest Control Service</v>
      </c>
    </row>
    <row r="2897" spans="1:6">
      <c r="A2897" s="104" t="s">
        <v>7170</v>
      </c>
      <c r="C2897" s="112" t="s">
        <v>6600</v>
      </c>
      <c r="D2897" s="112" t="s">
        <v>6600</v>
      </c>
      <c r="F2897" t="str">
        <f t="shared" si="59"/>
        <v>6130099430 - Garbage Collection</v>
      </c>
    </row>
    <row r="2898" spans="1:6">
      <c r="A2898" s="104" t="s">
        <v>7171</v>
      </c>
      <c r="C2898" s="112" t="s">
        <v>6601</v>
      </c>
      <c r="D2898" s="112" t="s">
        <v>6602</v>
      </c>
      <c r="F2898" t="str">
        <f t="shared" si="59"/>
        <v>6130099440 - Pierce Water Service</v>
      </c>
    </row>
    <row r="2899" spans="1:6">
      <c r="A2899" s="164" t="s">
        <v>7172</v>
      </c>
      <c r="C2899" s="127" t="s">
        <v>6603</v>
      </c>
      <c r="D2899" s="127" t="s">
        <v>6603</v>
      </c>
      <c r="F2899" t="str">
        <f t="shared" si="59"/>
        <v>6130099450 - Waste Management</v>
      </c>
    </row>
    <row r="2900" spans="1:6">
      <c r="A2900" s="104" t="s">
        <v>7173</v>
      </c>
      <c r="C2900" s="112" t="s">
        <v>6604</v>
      </c>
      <c r="D2900" s="112" t="s">
        <v>6604</v>
      </c>
      <c r="F2900" t="str">
        <f t="shared" si="59"/>
        <v>6130099460 - Music Fee</v>
      </c>
    </row>
    <row r="2901" spans="1:6">
      <c r="A2901" s="104" t="s">
        <v>7174</v>
      </c>
      <c r="C2901" s="112" t="s">
        <v>7663</v>
      </c>
      <c r="D2901" s="112" t="s">
        <v>7663</v>
      </c>
      <c r="F2901" t="str">
        <f t="shared" si="59"/>
        <v>6130099470 - FF&amp;E Reserse</v>
      </c>
    </row>
    <row r="2902" spans="1:6">
      <c r="A2902" s="104" t="s">
        <v>7175</v>
      </c>
      <c r="C2902" s="112" t="s">
        <v>5153</v>
      </c>
      <c r="D2902" s="112" t="s">
        <v>6606</v>
      </c>
      <c r="F2902" t="str">
        <f t="shared" si="59"/>
        <v>6130099480 - Miscellaneous Expense</v>
      </c>
    </row>
    <row r="2903" spans="1:6">
      <c r="A2903" s="104" t="s">
        <v>7176</v>
      </c>
      <c r="C2903" s="112" t="s">
        <v>6607</v>
      </c>
      <c r="D2903" s="112" t="s">
        <v>6607</v>
      </c>
      <c r="F2903" t="str">
        <f t="shared" si="59"/>
        <v>6130099490 - Bank Guarantee Fee</v>
      </c>
    </row>
    <row r="2904" spans="1:6">
      <c r="A2904" s="104" t="s">
        <v>7177</v>
      </c>
      <c r="C2904" s="112" t="s">
        <v>4870</v>
      </c>
      <c r="D2904" s="112" t="s">
        <v>4870</v>
      </c>
      <c r="F2904" t="str">
        <f t="shared" si="59"/>
        <v>6130099500 - Guarantee Fee</v>
      </c>
    </row>
    <row r="2905" spans="1:6">
      <c r="A2905" s="104" t="s">
        <v>7178</v>
      </c>
      <c r="C2905" s="112" t="s">
        <v>6608</v>
      </c>
      <c r="D2905" s="112" t="s">
        <v>6608</v>
      </c>
      <c r="F2905" t="str">
        <f t="shared" si="59"/>
        <v>6130099510 - Underwriting Fee</v>
      </c>
    </row>
    <row r="2906" spans="1:6">
      <c r="A2906" s="104" t="s">
        <v>7179</v>
      </c>
      <c r="C2906" s="112" t="s">
        <v>6609</v>
      </c>
      <c r="D2906" s="112" t="s">
        <v>6610</v>
      </c>
      <c r="F2906" t="str">
        <f t="shared" si="59"/>
        <v>6130099520 - Debenture Issueing Expense</v>
      </c>
    </row>
    <row r="2907" spans="1:6">
      <c r="A2907" s="104" t="s">
        <v>7180</v>
      </c>
      <c r="C2907" s="112" t="s">
        <v>6611</v>
      </c>
      <c r="D2907" s="112" t="s">
        <v>6611</v>
      </c>
      <c r="F2907" t="str">
        <f t="shared" si="59"/>
        <v>6130099530 - Government Fee</v>
      </c>
    </row>
    <row r="2908" spans="1:6">
      <c r="A2908" s="94" t="s">
        <v>7181</v>
      </c>
      <c r="C2908" s="112" t="s">
        <v>6612</v>
      </c>
      <c r="D2908" s="112" t="s">
        <v>6612</v>
      </c>
      <c r="F2908" t="str">
        <f t="shared" si="59"/>
        <v>6130099540 - Food and Beverage</v>
      </c>
    </row>
    <row r="2909" spans="1:6">
      <c r="A2909" s="104" t="s">
        <v>7182</v>
      </c>
      <c r="C2909" s="112" t="s">
        <v>6613</v>
      </c>
      <c r="D2909" s="112" t="s">
        <v>6613</v>
      </c>
      <c r="F2909" t="str">
        <f t="shared" si="59"/>
        <v>6130099590 - Other Penalty</v>
      </c>
    </row>
    <row r="2910" spans="1:6">
      <c r="A2910" s="104" t="s">
        <v>7183</v>
      </c>
      <c r="C2910" s="112" t="s">
        <v>6614</v>
      </c>
      <c r="D2910" s="112" t="s">
        <v>6615</v>
      </c>
      <c r="F2910" t="str">
        <f t="shared" si="59"/>
        <v>6130099600 - Other Compensation Expenses</v>
      </c>
    </row>
    <row r="2911" spans="1:6">
      <c r="A2911" s="104" t="s">
        <v>7184</v>
      </c>
      <c r="C2911" s="112" t="s">
        <v>6616</v>
      </c>
      <c r="D2911" s="112" t="s">
        <v>6617</v>
      </c>
      <c r="F2911" t="str">
        <f t="shared" si="59"/>
        <v>6130099610 - Fare Compensation Expenses</v>
      </c>
    </row>
    <row r="2912" spans="1:6">
      <c r="A2912" s="104" t="s">
        <v>7185</v>
      </c>
      <c r="C2912" s="112" t="s">
        <v>6618</v>
      </c>
      <c r="D2912" s="112" t="s">
        <v>6619</v>
      </c>
      <c r="F2912" t="str">
        <f t="shared" si="59"/>
        <v>6130099620 - Law Suit Compensation</v>
      </c>
    </row>
    <row r="2913" spans="1:6">
      <c r="A2913" s="104" t="s">
        <v>7186</v>
      </c>
      <c r="C2913" s="112" t="s">
        <v>6620</v>
      </c>
      <c r="D2913" s="112" t="s">
        <v>6620</v>
      </c>
      <c r="F2913" t="str">
        <f t="shared" si="59"/>
        <v>6130099630 - Labor Case expense</v>
      </c>
    </row>
    <row r="2914" spans="1:6">
      <c r="A2914" s="104" t="s">
        <v>7187</v>
      </c>
      <c r="C2914" s="112" t="s">
        <v>6621</v>
      </c>
      <c r="D2914" s="112" t="s">
        <v>6622</v>
      </c>
      <c r="F2914" t="str">
        <f t="shared" si="59"/>
        <v>6130099640 - Rehabilitation of Disabled Person</v>
      </c>
    </row>
    <row r="2915" spans="1:6">
      <c r="A2915" s="104" t="s">
        <v>7188</v>
      </c>
      <c r="C2915" s="112" t="s">
        <v>6623</v>
      </c>
      <c r="D2915" s="112" t="s">
        <v>6623</v>
      </c>
      <c r="F2915" t="str">
        <f t="shared" si="59"/>
        <v>6130099670 - Cash Over (Under)</v>
      </c>
    </row>
    <row r="2916" spans="1:6">
      <c r="A2916" s="104" t="s">
        <v>7189</v>
      </c>
      <c r="C2916" s="112" t="s">
        <v>6624</v>
      </c>
      <c r="D2916" s="112" t="s">
        <v>6624</v>
      </c>
      <c r="F2916" t="str">
        <f t="shared" si="59"/>
        <v>6130099680 - Cash Damaged</v>
      </c>
    </row>
    <row r="2917" spans="1:6">
      <c r="A2917" s="104" t="s">
        <v>7190</v>
      </c>
      <c r="C2917" s="112" t="s">
        <v>6625</v>
      </c>
      <c r="D2917" s="112" t="s">
        <v>6625</v>
      </c>
      <c r="F2917" t="str">
        <f t="shared" si="59"/>
        <v>6130099690 - Uncliam Insurance</v>
      </c>
    </row>
    <row r="2918" spans="1:6">
      <c r="A2918" s="101" t="s">
        <v>7191</v>
      </c>
      <c r="C2918" s="127" t="s">
        <v>6626</v>
      </c>
      <c r="D2918" s="127" t="s">
        <v>6627</v>
      </c>
      <c r="F2918" t="str">
        <f t="shared" si="59"/>
        <v>6130099700 - Low Value Asset Expense</v>
      </c>
    </row>
    <row r="2919" spans="1:6">
      <c r="A2919" s="165" t="s">
        <v>7192</v>
      </c>
      <c r="C2919" s="151" t="s">
        <v>6628</v>
      </c>
      <c r="D2919" s="151" t="s">
        <v>6628</v>
      </c>
      <c r="F2919" t="str">
        <f t="shared" si="59"/>
        <v>6130099710 - Rebate Agreement</v>
      </c>
    </row>
    <row r="2920" spans="1:6">
      <c r="A2920" s="104" t="s">
        <v>7193</v>
      </c>
      <c r="C2920" s="112" t="s">
        <v>6629</v>
      </c>
      <c r="D2920" s="112" t="s">
        <v>6630</v>
      </c>
      <c r="F2920" t="str">
        <f t="shared" si="59"/>
        <v>6130099720 - Bad Debt Write Off (Taxable)</v>
      </c>
    </row>
    <row r="2921" spans="1:6">
      <c r="A2921" s="104" t="s">
        <v>7194</v>
      </c>
      <c r="C2921" s="112" t="s">
        <v>6631</v>
      </c>
      <c r="D2921" s="112" t="s">
        <v>6632</v>
      </c>
      <c r="F2921" t="str">
        <f t="shared" si="59"/>
        <v>6130099730 - Bad Debt Write Off (Non-Taxable)</v>
      </c>
    </row>
    <row r="2922" spans="1:6">
      <c r="A2922" s="104" t="s">
        <v>7195</v>
      </c>
      <c r="C2922" s="112" t="s">
        <v>6633</v>
      </c>
      <c r="D2922" s="112" t="s">
        <v>6633</v>
      </c>
      <c r="F2922" t="str">
        <f t="shared" si="59"/>
        <v>6130099740 - Write-Off Inventory</v>
      </c>
    </row>
    <row r="2923" spans="1:6">
      <c r="A2923" s="104" t="s">
        <v>7196</v>
      </c>
      <c r="C2923" s="112" t="s">
        <v>6634</v>
      </c>
      <c r="D2923" s="112" t="s">
        <v>6634</v>
      </c>
      <c r="F2923" t="str">
        <f t="shared" si="59"/>
        <v>6130099750 - Write-Off Asset</v>
      </c>
    </row>
    <row r="2924" spans="1:6">
      <c r="A2924" s="104" t="s">
        <v>7197</v>
      </c>
      <c r="C2924" s="112" t="s">
        <v>6635</v>
      </c>
      <c r="D2924" s="112" t="s">
        <v>6635</v>
      </c>
      <c r="F2924" t="str">
        <f t="shared" si="59"/>
        <v>6130099760 - Write-Off Investment</v>
      </c>
    </row>
    <row r="2925" spans="1:6">
      <c r="A2925" s="104" t="s">
        <v>7198</v>
      </c>
      <c r="C2925" s="112" t="s">
        <v>6636</v>
      </c>
      <c r="D2925" s="112" t="s">
        <v>6636</v>
      </c>
      <c r="F2925" t="str">
        <f t="shared" si="59"/>
        <v>6130099770 - Other Write-Off</v>
      </c>
    </row>
    <row r="2926" spans="1:6">
      <c r="A2926" s="104" t="s">
        <v>7199</v>
      </c>
      <c r="C2926" s="112" t="s">
        <v>6667</v>
      </c>
      <c r="D2926" s="112" t="s">
        <v>6668</v>
      </c>
      <c r="F2926" t="str">
        <f t="shared" si="59"/>
        <v>6130099780 - Depreciation Renovation</v>
      </c>
    </row>
    <row r="2927" spans="1:6">
      <c r="A2927" s="104" t="s">
        <v>7200</v>
      </c>
      <c r="C2927" s="112" t="s">
        <v>7664</v>
      </c>
      <c r="D2927" s="112" t="s">
        <v>6690</v>
      </c>
      <c r="F2927" t="str">
        <f t="shared" si="59"/>
        <v>6130099790 - Depreciation Furniture &amp; Fixtures</v>
      </c>
    </row>
    <row r="2928" spans="1:6">
      <c r="A2928" s="104" t="s">
        <v>7201</v>
      </c>
      <c r="C2928" s="112" t="s">
        <v>6687</v>
      </c>
      <c r="D2928" s="112" t="s">
        <v>7665</v>
      </c>
      <c r="F2928" t="str">
        <f t="shared" si="59"/>
        <v>6130099800 - Depreciation Utilities &amp; supply</v>
      </c>
    </row>
    <row r="2929" spans="1:6">
      <c r="A2929" s="104" t="s">
        <v>7202</v>
      </c>
      <c r="C2929" s="112" t="s">
        <v>6693</v>
      </c>
      <c r="D2929" s="112" t="s">
        <v>6694</v>
      </c>
      <c r="F2929" t="str">
        <f t="shared" si="59"/>
        <v>6130099810 - Depreciation Office Equipment</v>
      </c>
    </row>
    <row r="2930" spans="1:6">
      <c r="A2930" s="104" t="s">
        <v>7203</v>
      </c>
      <c r="C2930" s="112" t="s">
        <v>6697</v>
      </c>
      <c r="D2930" s="112" t="s">
        <v>6698</v>
      </c>
      <c r="F2930" t="str">
        <f t="shared" si="59"/>
        <v>6130099820 - Depreciation Computer</v>
      </c>
    </row>
    <row r="2931" spans="1:6">
      <c r="A2931" s="166" t="s">
        <v>7204</v>
      </c>
      <c r="C2931" s="171" t="s">
        <v>6759</v>
      </c>
      <c r="D2931" s="171" t="s">
        <v>6760</v>
      </c>
      <c r="F2931" t="str">
        <f t="shared" si="59"/>
        <v>6130099950 - Interest Expense - Lease Obligation</v>
      </c>
    </row>
    <row r="2932" spans="1:6">
      <c r="A2932" s="104" t="s">
        <v>7205</v>
      </c>
      <c r="C2932" s="112" t="s">
        <v>6640</v>
      </c>
      <c r="D2932" s="112" t="s">
        <v>6640</v>
      </c>
      <c r="F2932" t="str">
        <f t="shared" si="59"/>
        <v>6130099960 - Settlement Clearing</v>
      </c>
    </row>
    <row r="2933" spans="1:6">
      <c r="A2933" s="104" t="s">
        <v>7206</v>
      </c>
      <c r="C2933" s="112" t="s">
        <v>5167</v>
      </c>
      <c r="D2933" s="112" t="s">
        <v>5167</v>
      </c>
      <c r="F2933" t="str">
        <f t="shared" si="59"/>
        <v>6130099970 - Other Service Fee</v>
      </c>
    </row>
    <row r="2934" spans="1:6">
      <c r="A2934" s="104" t="s">
        <v>7207</v>
      </c>
      <c r="C2934" s="112" t="s">
        <v>6641</v>
      </c>
      <c r="D2934" s="112" t="s">
        <v>6642</v>
      </c>
      <c r="F2934" t="str">
        <f t="shared" si="59"/>
        <v>6130099980 - Non-Recurring Expense</v>
      </c>
    </row>
    <row r="2935" spans="1:6">
      <c r="A2935" s="104" t="s">
        <v>7208</v>
      </c>
      <c r="C2935" s="112" t="s">
        <v>7666</v>
      </c>
      <c r="D2935" s="112" t="s">
        <v>7667</v>
      </c>
      <c r="F2935" t="str">
        <f t="shared" si="59"/>
        <v>6130099990 - Other Selling Expenses</v>
      </c>
    </row>
    <row r="2936" spans="1:6">
      <c r="A2936" s="104" t="s">
        <v>7209</v>
      </c>
      <c r="C2936" s="112" t="s">
        <v>6711</v>
      </c>
      <c r="D2936" s="112" t="s">
        <v>6712</v>
      </c>
      <c r="F2936" t="str">
        <f t="shared" si="59"/>
        <v>6132010010 - Depreciation Lease Agreement (Right of Use Asset)</v>
      </c>
    </row>
    <row r="2937" spans="1:6">
      <c r="A2937" s="104" t="s">
        <v>7210</v>
      </c>
      <c r="C2937" s="112" t="s">
        <v>6147</v>
      </c>
      <c r="D2937" s="112" t="s">
        <v>6147</v>
      </c>
      <c r="F2937" t="str">
        <f t="shared" si="59"/>
        <v>6140010010 - Salary and Wage</v>
      </c>
    </row>
    <row r="2938" spans="1:6">
      <c r="A2938" s="104" t="s">
        <v>7211</v>
      </c>
      <c r="C2938" s="112" t="s">
        <v>6148</v>
      </c>
      <c r="D2938" s="112" t="s">
        <v>6149</v>
      </c>
      <c r="F2938" t="str">
        <f t="shared" si="59"/>
        <v>6140010020 - Salary and Wage Temporary</v>
      </c>
    </row>
    <row r="2939" spans="1:6">
      <c r="A2939" s="104" t="s">
        <v>7212</v>
      </c>
      <c r="C2939" s="112" t="s">
        <v>6150</v>
      </c>
      <c r="D2939" s="112" t="s">
        <v>6150</v>
      </c>
      <c r="F2939" t="str">
        <f t="shared" si="59"/>
        <v>6140010030 - Shift Staff</v>
      </c>
    </row>
    <row r="2940" spans="1:6">
      <c r="A2940" s="104" t="s">
        <v>7213</v>
      </c>
      <c r="C2940" s="112" t="s">
        <v>6151</v>
      </c>
      <c r="D2940" s="112" t="s">
        <v>6151</v>
      </c>
      <c r="F2940" t="str">
        <f t="shared" si="59"/>
        <v>6140010040 - Overtime</v>
      </c>
    </row>
    <row r="2941" spans="1:6">
      <c r="A2941" s="104" t="s">
        <v>7214</v>
      </c>
      <c r="C2941" s="112" t="s">
        <v>6152</v>
      </c>
      <c r="D2941" s="112" t="s">
        <v>6152</v>
      </c>
      <c r="F2941" t="str">
        <f t="shared" si="59"/>
        <v>6140010050 - Bonus</v>
      </c>
    </row>
    <row r="2942" spans="1:6">
      <c r="A2942" s="104" t="s">
        <v>7215</v>
      </c>
      <c r="C2942" s="112" t="s">
        <v>6153</v>
      </c>
      <c r="D2942" s="112" t="s">
        <v>6154</v>
      </c>
      <c r="F2942" t="str">
        <f t="shared" si="59"/>
        <v>6140010060 - Recruitment Expense</v>
      </c>
    </row>
    <row r="2943" spans="1:6">
      <c r="A2943" s="104" t="s">
        <v>7216</v>
      </c>
      <c r="C2943" s="112" t="s">
        <v>7647</v>
      </c>
      <c r="D2943" s="112" t="s">
        <v>7647</v>
      </c>
      <c r="F2943" t="str">
        <f t="shared" ref="F2943:F2992" si="60">A2943&amp;" - "&amp;D2943</f>
        <v>6140010070 - Salary Allowance</v>
      </c>
    </row>
    <row r="2944" spans="1:6">
      <c r="A2944" s="104" t="s">
        <v>7217</v>
      </c>
      <c r="C2944" s="112" t="s">
        <v>7648</v>
      </c>
      <c r="D2944" s="112" t="s">
        <v>7648</v>
      </c>
      <c r="F2944" t="str">
        <f t="shared" si="60"/>
        <v>6140010080 - Salary in Practicing</v>
      </c>
    </row>
    <row r="2945" spans="1:6">
      <c r="A2945" s="104" t="s">
        <v>7218</v>
      </c>
      <c r="C2945" s="112" t="s">
        <v>6155</v>
      </c>
      <c r="D2945" s="112" t="s">
        <v>6156</v>
      </c>
      <c r="F2945" t="str">
        <f t="shared" si="60"/>
        <v>6140011010 - Director Remuneration</v>
      </c>
    </row>
    <row r="2946" spans="1:6">
      <c r="A2946" s="104" t="s">
        <v>7219</v>
      </c>
      <c r="C2946" s="112" t="s">
        <v>6157</v>
      </c>
      <c r="D2946" s="112" t="s">
        <v>6157</v>
      </c>
      <c r="F2946" t="str">
        <f t="shared" si="60"/>
        <v>6140020010 - Provident Fund</v>
      </c>
    </row>
    <row r="2947" spans="1:6">
      <c r="A2947" s="104" t="s">
        <v>7220</v>
      </c>
      <c r="C2947" s="112" t="s">
        <v>3743</v>
      </c>
      <c r="D2947" s="112" t="s">
        <v>6158</v>
      </c>
      <c r="F2947" t="str">
        <f t="shared" si="60"/>
        <v>6140020020 - Social Security Expense</v>
      </c>
    </row>
    <row r="2948" spans="1:6">
      <c r="A2948" s="104" t="s">
        <v>7221</v>
      </c>
      <c r="C2948" s="112" t="s">
        <v>6159</v>
      </c>
      <c r="D2948" s="112" t="s">
        <v>6160</v>
      </c>
      <c r="F2948" t="str">
        <f t="shared" si="60"/>
        <v>6140020030 - Workmen Compensation Fund</v>
      </c>
    </row>
    <row r="2949" spans="1:6">
      <c r="A2949" s="104" t="s">
        <v>7222</v>
      </c>
      <c r="C2949" s="112" t="s">
        <v>3747</v>
      </c>
      <c r="D2949" s="112" t="s">
        <v>3747</v>
      </c>
      <c r="F2949" t="str">
        <f t="shared" si="60"/>
        <v>6140020040 - Compensation Fund</v>
      </c>
    </row>
    <row r="2950" spans="1:6">
      <c r="A2950" s="104" t="s">
        <v>7223</v>
      </c>
      <c r="C2950" s="112" t="s">
        <v>6161</v>
      </c>
      <c r="D2950" s="112" t="s">
        <v>6162</v>
      </c>
      <c r="F2950" t="str">
        <f t="shared" si="60"/>
        <v>6140020050 - Fund for the Promotion of the Disable</v>
      </c>
    </row>
    <row r="2951" spans="1:6">
      <c r="A2951" s="104" t="s">
        <v>7224</v>
      </c>
      <c r="C2951" s="112" t="s">
        <v>6163</v>
      </c>
      <c r="D2951" s="112" t="s">
        <v>6164</v>
      </c>
      <c r="F2951" t="str">
        <f t="shared" si="60"/>
        <v>6140020060 - ESOP (Emp. Stock Ownership Plan)</v>
      </c>
    </row>
    <row r="2952" spans="1:6">
      <c r="A2952" s="167" t="s">
        <v>7225</v>
      </c>
      <c r="C2952" s="172" t="s">
        <v>3755</v>
      </c>
      <c r="D2952" s="172" t="s">
        <v>6165</v>
      </c>
      <c r="F2952" t="str">
        <f t="shared" si="60"/>
        <v>6140020070 - Employee Welfare Fund Expense</v>
      </c>
    </row>
    <row r="2953" spans="1:6">
      <c r="A2953" s="104" t="s">
        <v>7226</v>
      </c>
      <c r="C2953" s="112" t="s">
        <v>6166</v>
      </c>
      <c r="D2953" s="112" t="s">
        <v>6167</v>
      </c>
      <c r="F2953" t="str">
        <f t="shared" si="60"/>
        <v>6140030010 - Medical Expense</v>
      </c>
    </row>
    <row r="2954" spans="1:6">
      <c r="A2954" s="104" t="s">
        <v>7227</v>
      </c>
      <c r="C2954" s="112" t="s">
        <v>6168</v>
      </c>
      <c r="D2954" s="112" t="s">
        <v>6169</v>
      </c>
      <c r="F2954" t="str">
        <f t="shared" si="60"/>
        <v>6140030020 - Medical Check-up Expense</v>
      </c>
    </row>
    <row r="2955" spans="1:6">
      <c r="A2955" s="104" t="s">
        <v>7228</v>
      </c>
      <c r="C2955" s="112" t="s">
        <v>6170</v>
      </c>
      <c r="D2955" s="112" t="s">
        <v>6171</v>
      </c>
      <c r="F2955" t="str">
        <f t="shared" si="60"/>
        <v>6140040010 - Training and Seminar Expense</v>
      </c>
    </row>
    <row r="2956" spans="1:6">
      <c r="A2956" s="104" t="s">
        <v>7229</v>
      </c>
      <c r="C2956" s="112" t="s">
        <v>6172</v>
      </c>
      <c r="D2956" s="112" t="s">
        <v>6172</v>
      </c>
      <c r="F2956" t="str">
        <f t="shared" si="60"/>
        <v>6140099010 - Perdium</v>
      </c>
    </row>
    <row r="2957" spans="1:6">
      <c r="A2957" s="104" t="s">
        <v>7230</v>
      </c>
      <c r="C2957" s="112" t="s">
        <v>6173</v>
      </c>
      <c r="D2957" s="112" t="s">
        <v>6173</v>
      </c>
      <c r="F2957" t="str">
        <f t="shared" si="60"/>
        <v>6140099020 - Vacation</v>
      </c>
    </row>
    <row r="2958" spans="1:6">
      <c r="A2958" s="104" t="s">
        <v>7231</v>
      </c>
      <c r="C2958" s="112" t="s">
        <v>6174</v>
      </c>
      <c r="D2958" s="112" t="s">
        <v>6174</v>
      </c>
      <c r="F2958" t="str">
        <f t="shared" si="60"/>
        <v>6140099030 - Tuition Fee Welfare</v>
      </c>
    </row>
    <row r="2959" spans="1:6">
      <c r="A2959" s="104" t="s">
        <v>7232</v>
      </c>
      <c r="C2959" s="112" t="s">
        <v>6175</v>
      </c>
      <c r="D2959" s="112" t="s">
        <v>6176</v>
      </c>
      <c r="F2959" t="str">
        <f t="shared" si="60"/>
        <v>6140099040 - Health Insurance - Staff</v>
      </c>
    </row>
    <row r="2960" spans="1:6">
      <c r="A2960" s="104" t="s">
        <v>7233</v>
      </c>
      <c r="C2960" s="112" t="s">
        <v>6177</v>
      </c>
      <c r="D2960" s="112" t="s">
        <v>6178</v>
      </c>
      <c r="F2960" t="str">
        <f t="shared" si="60"/>
        <v>6140099050 - Life Insurance - Staff</v>
      </c>
    </row>
    <row r="2961" spans="1:6">
      <c r="A2961" s="104" t="s">
        <v>7234</v>
      </c>
      <c r="C2961" s="112" t="s">
        <v>6179</v>
      </c>
      <c r="D2961" s="112" t="s">
        <v>6180</v>
      </c>
      <c r="F2961" t="str">
        <f t="shared" si="60"/>
        <v>6140099060 - Staff Uniform</v>
      </c>
    </row>
    <row r="2962" spans="1:6">
      <c r="A2962" s="104" t="s">
        <v>7235</v>
      </c>
      <c r="C2962" s="112" t="s">
        <v>6181</v>
      </c>
      <c r="D2962" s="112" t="s">
        <v>6182</v>
      </c>
      <c r="F2962" t="str">
        <f t="shared" si="60"/>
        <v>6140099070 - Staff Meal &amp; Refreshment</v>
      </c>
    </row>
    <row r="2963" spans="1:6">
      <c r="A2963" s="104" t="s">
        <v>7236</v>
      </c>
      <c r="C2963" s="112" t="s">
        <v>6183</v>
      </c>
      <c r="D2963" s="112" t="s">
        <v>6183</v>
      </c>
      <c r="F2963" t="str">
        <f t="shared" si="60"/>
        <v>6140099080 - Subventions</v>
      </c>
    </row>
    <row r="2964" spans="1:6">
      <c r="A2964" s="104" t="s">
        <v>7237</v>
      </c>
      <c r="C2964" s="112" t="s">
        <v>6184</v>
      </c>
      <c r="D2964" s="112" t="s">
        <v>6184</v>
      </c>
      <c r="F2964" t="str">
        <f t="shared" si="60"/>
        <v>6140099090 - Pension Fund</v>
      </c>
    </row>
    <row r="2965" spans="1:6">
      <c r="A2965" s="104" t="s">
        <v>7238</v>
      </c>
      <c r="C2965" s="112" t="s">
        <v>6185</v>
      </c>
      <c r="D2965" s="112" t="s">
        <v>6186</v>
      </c>
      <c r="F2965" t="str">
        <f t="shared" si="60"/>
        <v>6140099100 - Staff Termination Expense</v>
      </c>
    </row>
    <row r="2966" spans="1:6">
      <c r="A2966" s="104" t="s">
        <v>7239</v>
      </c>
      <c r="C2966" s="112" t="s">
        <v>6187</v>
      </c>
      <c r="D2966" s="112" t="s">
        <v>6187</v>
      </c>
      <c r="F2966" t="str">
        <f t="shared" si="60"/>
        <v>6140099110 - Retirement Benefits</v>
      </c>
    </row>
    <row r="2967" spans="1:6">
      <c r="A2967" s="104" t="s">
        <v>7240</v>
      </c>
      <c r="C2967" s="112" t="s">
        <v>6188</v>
      </c>
      <c r="D2967" s="112" t="s">
        <v>6189</v>
      </c>
      <c r="F2967" t="str">
        <f t="shared" si="60"/>
        <v>6140099120 - Employee Severance Pay</v>
      </c>
    </row>
    <row r="2968" spans="1:6">
      <c r="A2968" s="104" t="s">
        <v>7241</v>
      </c>
      <c r="C2968" s="112" t="s">
        <v>6190</v>
      </c>
      <c r="D2968" s="112" t="s">
        <v>6190</v>
      </c>
      <c r="F2968" t="str">
        <f t="shared" si="60"/>
        <v>6140099130 - EXCOM  Fee &amp; Related</v>
      </c>
    </row>
    <row r="2969" spans="1:6">
      <c r="A2969" s="104" t="s">
        <v>7242</v>
      </c>
      <c r="C2969" s="112" t="s">
        <v>6191</v>
      </c>
      <c r="D2969" s="112" t="s">
        <v>6191</v>
      </c>
      <c r="F2969" t="str">
        <f t="shared" si="60"/>
        <v>6140099140 - Work Permit</v>
      </c>
    </row>
    <row r="2970" spans="1:6">
      <c r="A2970" s="104" t="s">
        <v>7243</v>
      </c>
      <c r="C2970" s="112" t="s">
        <v>6192</v>
      </c>
      <c r="D2970" s="112" t="s">
        <v>6192</v>
      </c>
      <c r="F2970" t="str">
        <f t="shared" si="60"/>
        <v>6140099150 - Nuduan Expense</v>
      </c>
    </row>
    <row r="2971" spans="1:6">
      <c r="A2971" s="104" t="s">
        <v>7244</v>
      </c>
      <c r="C2971" s="112" t="s">
        <v>6193</v>
      </c>
      <c r="D2971" s="112" t="s">
        <v>6193</v>
      </c>
      <c r="F2971" t="str">
        <f t="shared" si="60"/>
        <v>6140099160 - U Instant Privilege</v>
      </c>
    </row>
    <row r="2972" spans="1:6">
      <c r="A2972" s="104" t="s">
        <v>7245</v>
      </c>
      <c r="C2972" s="112" t="s">
        <v>6194</v>
      </c>
      <c r="D2972" s="112" t="s">
        <v>6195</v>
      </c>
      <c r="F2972" t="str">
        <f t="shared" si="60"/>
        <v>6140099170 - Relocation Allowances</v>
      </c>
    </row>
    <row r="2973" spans="1:6">
      <c r="A2973" s="104" t="s">
        <v>7246</v>
      </c>
      <c r="C2973" s="112" t="s">
        <v>6196</v>
      </c>
      <c r="D2973" s="112" t="s">
        <v>6197</v>
      </c>
      <c r="F2973" t="str">
        <f t="shared" si="60"/>
        <v>6140099180 - Employee Activities Expense</v>
      </c>
    </row>
    <row r="2974" spans="1:6">
      <c r="A2974" s="104" t="s">
        <v>7247</v>
      </c>
      <c r="C2974" s="112" t="s">
        <v>6198</v>
      </c>
      <c r="D2974" s="112" t="s">
        <v>6199</v>
      </c>
      <c r="F2974" t="str">
        <f t="shared" si="60"/>
        <v>6140099190 - Employee Relations Expense</v>
      </c>
    </row>
    <row r="2975" spans="1:6">
      <c r="A2975" s="104" t="s">
        <v>7248</v>
      </c>
      <c r="C2975" s="112" t="s">
        <v>6200</v>
      </c>
      <c r="D2975" s="112" t="s">
        <v>6201</v>
      </c>
      <c r="F2975" t="str">
        <f t="shared" si="60"/>
        <v>6140099200 - Welfare (Non-Insurance)</v>
      </c>
    </row>
    <row r="2976" spans="1:6">
      <c r="A2976" s="104" t="s">
        <v>7249</v>
      </c>
      <c r="C2976" s="112" t="s">
        <v>6202</v>
      </c>
      <c r="D2976" s="112" t="s">
        <v>6203</v>
      </c>
      <c r="F2976" t="str">
        <f t="shared" si="60"/>
        <v>6140099210 - Skill Development Fund</v>
      </c>
    </row>
    <row r="2977" spans="1:6">
      <c r="A2977" s="104" t="s">
        <v>7250</v>
      </c>
      <c r="C2977" s="112" t="s">
        <v>6204</v>
      </c>
      <c r="D2977" s="112" t="s">
        <v>6204</v>
      </c>
      <c r="F2977" t="str">
        <f t="shared" si="60"/>
        <v>6140099220 - Special Remuneration</v>
      </c>
    </row>
    <row r="2978" spans="1:6">
      <c r="A2978" s="104" t="s">
        <v>7251</v>
      </c>
      <c r="C2978" s="112" t="s">
        <v>7668</v>
      </c>
      <c r="D2978" s="112" t="s">
        <v>7669</v>
      </c>
      <c r="F2978" t="str">
        <f t="shared" si="60"/>
        <v>6140099900 - Settle Staff Expense to AUC for Project</v>
      </c>
    </row>
    <row r="2979" spans="1:6">
      <c r="A2979" s="104" t="s">
        <v>7252</v>
      </c>
      <c r="C2979" s="112" t="s">
        <v>6205</v>
      </c>
      <c r="D2979" s="112" t="s">
        <v>6205</v>
      </c>
      <c r="F2979" t="str">
        <f t="shared" si="60"/>
        <v>6140099980 - Other Staff Welfare</v>
      </c>
    </row>
    <row r="2980" spans="1:6">
      <c r="A2980" s="104" t="s">
        <v>7253</v>
      </c>
      <c r="C2980" s="112" t="s">
        <v>6206</v>
      </c>
      <c r="D2980" s="112" t="s">
        <v>6207</v>
      </c>
      <c r="F2980" t="str">
        <f t="shared" si="60"/>
        <v>6140099990 - Other Employee Benefit</v>
      </c>
    </row>
    <row r="2981" spans="1:6">
      <c r="A2981" s="164" t="s">
        <v>7254</v>
      </c>
      <c r="C2981" s="127" t="s">
        <v>6208</v>
      </c>
      <c r="D2981" s="127" t="s">
        <v>6209</v>
      </c>
      <c r="F2981" t="str">
        <f t="shared" si="60"/>
        <v>6150010010 - Ticket Expense</v>
      </c>
    </row>
    <row r="2982" spans="1:6">
      <c r="A2982" s="164" t="s">
        <v>7255</v>
      </c>
      <c r="C2982" s="127" t="s">
        <v>6210</v>
      </c>
      <c r="D2982" s="127" t="s">
        <v>6211</v>
      </c>
      <c r="F2982" t="str">
        <f t="shared" si="60"/>
        <v>6150010020 - Coin Transfer Expense</v>
      </c>
    </row>
    <row r="2983" spans="1:6">
      <c r="A2983" s="164" t="s">
        <v>7256</v>
      </c>
      <c r="C2983" s="127" t="s">
        <v>6212</v>
      </c>
      <c r="D2983" s="127" t="s">
        <v>6213</v>
      </c>
      <c r="F2983" t="str">
        <f t="shared" si="60"/>
        <v>6150010030 - Money Packing Expense</v>
      </c>
    </row>
    <row r="2984" spans="1:6">
      <c r="A2984" s="164" t="s">
        <v>7257</v>
      </c>
      <c r="C2984" s="127" t="s">
        <v>6214</v>
      </c>
      <c r="D2984" s="127" t="s">
        <v>6214</v>
      </c>
      <c r="F2984" t="str">
        <f t="shared" si="60"/>
        <v>6150011010 - Concession Fee</v>
      </c>
    </row>
    <row r="2985" spans="1:6">
      <c r="A2985" s="164" t="s">
        <v>7258</v>
      </c>
      <c r="C2985" s="127" t="s">
        <v>6215</v>
      </c>
      <c r="D2985" s="127" t="s">
        <v>6216</v>
      </c>
      <c r="F2985" t="str">
        <f t="shared" si="60"/>
        <v>6150011020 - Concession Fee (Contra)</v>
      </c>
    </row>
    <row r="2986" spans="1:6">
      <c r="A2986" s="104" t="s">
        <v>7259</v>
      </c>
      <c r="C2986" s="112" t="s">
        <v>6217</v>
      </c>
      <c r="D2986" s="112" t="s">
        <v>6218</v>
      </c>
      <c r="F2986" t="str">
        <f t="shared" si="60"/>
        <v>6150012010 - Security Expense</v>
      </c>
    </row>
    <row r="2987" spans="1:6">
      <c r="A2987" s="104" t="s">
        <v>7260</v>
      </c>
      <c r="C2987" s="112" t="s">
        <v>4827</v>
      </c>
      <c r="D2987" s="112" t="s">
        <v>6219</v>
      </c>
      <c r="F2987" t="str">
        <f t="shared" si="60"/>
        <v>6150013010 - Cleaning Service Expense</v>
      </c>
    </row>
    <row r="2988" spans="1:6">
      <c r="A2988" s="104" t="s">
        <v>7261</v>
      </c>
      <c r="C2988" s="112" t="s">
        <v>6220</v>
      </c>
      <c r="D2988" s="112" t="s">
        <v>6220</v>
      </c>
      <c r="F2988" t="str">
        <f t="shared" si="60"/>
        <v>6150014010 - Driver Service Fee</v>
      </c>
    </row>
    <row r="2989" spans="1:6">
      <c r="A2989" s="104" t="s">
        <v>7262</v>
      </c>
      <c r="C2989" s="112" t="s">
        <v>6221</v>
      </c>
      <c r="D2989" s="112" t="s">
        <v>6222</v>
      </c>
      <c r="F2989" t="str">
        <f t="shared" si="60"/>
        <v>6150015010 - Software, Website and Cloud Service</v>
      </c>
    </row>
    <row r="2990" spans="1:6">
      <c r="A2990" s="104" t="s">
        <v>7263</v>
      </c>
      <c r="C2990" s="112" t="s">
        <v>4856</v>
      </c>
      <c r="D2990" s="112" t="s">
        <v>4856</v>
      </c>
      <c r="F2990" t="str">
        <f t="shared" si="60"/>
        <v>6150016010 - License Fee</v>
      </c>
    </row>
    <row r="2991" spans="1:6">
      <c r="A2991" s="104" t="s">
        <v>7264</v>
      </c>
      <c r="C2991" s="112" t="s">
        <v>6225</v>
      </c>
      <c r="D2991" s="112" t="s">
        <v>6226</v>
      </c>
      <c r="F2991" t="str">
        <f t="shared" si="60"/>
        <v>6150017010 - Public Relation Expense</v>
      </c>
    </row>
    <row r="2992" spans="1:6">
      <c r="A2992" s="104" t="s">
        <v>7265</v>
      </c>
      <c r="C2992" s="112" t="s">
        <v>6227</v>
      </c>
      <c r="D2992" s="112" t="s">
        <v>6228</v>
      </c>
      <c r="F2992" t="str">
        <f t="shared" si="60"/>
        <v>6150017020 - Corporate Social Responsibility Activities (CSR)</v>
      </c>
    </row>
    <row r="2993" spans="1:6">
      <c r="A2993" s="104" t="s">
        <v>7266</v>
      </c>
      <c r="C2993" s="112" t="s">
        <v>6229</v>
      </c>
      <c r="D2993" s="112" t="s">
        <v>6230</v>
      </c>
      <c r="F2993" t="str">
        <f t="shared" ref="F2993:F3045" si="61">A2993&amp;" - "&amp;D2993</f>
        <v>6150018010 - Business Development Expense</v>
      </c>
    </row>
    <row r="2994" spans="1:6">
      <c r="A2994" s="104" t="s">
        <v>7267</v>
      </c>
      <c r="C2994" s="112" t="s">
        <v>6231</v>
      </c>
      <c r="D2994" s="112" t="s">
        <v>6232</v>
      </c>
      <c r="F2994" t="str">
        <f t="shared" si="61"/>
        <v>6150018020 - Investment Market Survey</v>
      </c>
    </row>
    <row r="2995" spans="1:6">
      <c r="A2995" s="104" t="s">
        <v>7268</v>
      </c>
      <c r="C2995" s="112" t="s">
        <v>6233</v>
      </c>
      <c r="D2995" s="112" t="s">
        <v>6234</v>
      </c>
      <c r="F2995" t="str">
        <f t="shared" si="61"/>
        <v>6150019010 - Sales Commission - Staff</v>
      </c>
    </row>
    <row r="2996" spans="1:6">
      <c r="A2996" s="104" t="s">
        <v>7269</v>
      </c>
      <c r="C2996" s="112" t="s">
        <v>6235</v>
      </c>
      <c r="D2996" s="112" t="s">
        <v>6236</v>
      </c>
      <c r="F2996" t="str">
        <f t="shared" si="61"/>
        <v>6150019020 - Sales Commission - Other</v>
      </c>
    </row>
    <row r="2997" spans="1:6">
      <c r="A2997" s="104" t="s">
        <v>7270</v>
      </c>
      <c r="C2997" s="112" t="s">
        <v>6237</v>
      </c>
      <c r="D2997" s="112" t="s">
        <v>6238</v>
      </c>
      <c r="F2997" t="str">
        <f t="shared" si="61"/>
        <v>6150019030 - Credit Card Commission</v>
      </c>
    </row>
    <row r="2998" spans="1:6">
      <c r="A2998" s="104" t="s">
        <v>7271</v>
      </c>
      <c r="C2998" s="112" t="s">
        <v>6239</v>
      </c>
      <c r="D2998" s="112" t="s">
        <v>6239</v>
      </c>
      <c r="F2998" t="str">
        <f t="shared" si="61"/>
        <v>6150019040 - Sales Incentive</v>
      </c>
    </row>
    <row r="2999" spans="1:6">
      <c r="A2999" s="104" t="s">
        <v>7272</v>
      </c>
      <c r="C2999" s="112" t="s">
        <v>6240</v>
      </c>
      <c r="D2999" s="112" t="s">
        <v>6240</v>
      </c>
      <c r="F2999" t="str">
        <f t="shared" si="61"/>
        <v>6150019050 - Marketing Expense</v>
      </c>
    </row>
    <row r="3000" spans="1:6">
      <c r="A3000" s="104" t="s">
        <v>7273</v>
      </c>
      <c r="C3000" s="112" t="s">
        <v>6241</v>
      </c>
      <c r="D3000" s="112" t="s">
        <v>6241</v>
      </c>
      <c r="F3000" t="str">
        <f t="shared" si="61"/>
        <v>6150019060 - Marketing Research</v>
      </c>
    </row>
    <row r="3001" spans="1:6">
      <c r="A3001" s="147" t="s">
        <v>7274</v>
      </c>
      <c r="C3001" s="170" t="s">
        <v>6242</v>
      </c>
      <c r="D3001" s="170" t="s">
        <v>6243</v>
      </c>
      <c r="F3001" t="str">
        <f t="shared" si="61"/>
        <v>6150019070 - Sample/Demo/Testing</v>
      </c>
    </row>
    <row r="3002" spans="1:6">
      <c r="A3002" s="104" t="s">
        <v>7275</v>
      </c>
      <c r="C3002" s="112" t="s">
        <v>6244</v>
      </c>
      <c r="D3002" s="112" t="s">
        <v>6245</v>
      </c>
      <c r="F3002" t="str">
        <f t="shared" si="61"/>
        <v>6150019080 - Customer Relation Management Expenses</v>
      </c>
    </row>
    <row r="3003" spans="1:6">
      <c r="A3003" s="104" t="s">
        <v>7276</v>
      </c>
      <c r="C3003" s="112" t="s">
        <v>6246</v>
      </c>
      <c r="D3003" s="112" t="s">
        <v>6246</v>
      </c>
      <c r="F3003" t="str">
        <f t="shared" si="61"/>
        <v>6150019090 - Branding Fee</v>
      </c>
    </row>
    <row r="3004" spans="1:6">
      <c r="A3004" s="104" t="s">
        <v>7277</v>
      </c>
      <c r="C3004" s="112" t="s">
        <v>5018</v>
      </c>
      <c r="D3004" s="112" t="s">
        <v>5018</v>
      </c>
      <c r="F3004" t="str">
        <f t="shared" si="61"/>
        <v>6150019900 - Sale Discount</v>
      </c>
    </row>
    <row r="3005" spans="1:6">
      <c r="A3005" s="104" t="s">
        <v>7278</v>
      </c>
      <c r="C3005" s="112" t="s">
        <v>4748</v>
      </c>
      <c r="D3005" s="112" t="s">
        <v>4748</v>
      </c>
      <c r="F3005" t="str">
        <f t="shared" si="61"/>
        <v>6150020010 - Advertising</v>
      </c>
    </row>
    <row r="3006" spans="1:6">
      <c r="A3006" s="94" t="s">
        <v>7279</v>
      </c>
      <c r="C3006" s="112" t="s">
        <v>4752</v>
      </c>
      <c r="D3006" s="112" t="s">
        <v>4752</v>
      </c>
      <c r="F3006" t="str">
        <f t="shared" si="61"/>
        <v>6150020020 - Additional &amp; Event</v>
      </c>
    </row>
    <row r="3007" spans="1:6">
      <c r="A3007" s="104" t="s">
        <v>7280</v>
      </c>
      <c r="C3007" s="112" t="s">
        <v>6260</v>
      </c>
      <c r="D3007" s="112" t="s">
        <v>6260</v>
      </c>
      <c r="F3007" t="str">
        <f t="shared" si="61"/>
        <v>6150020030 - Brochures</v>
      </c>
    </row>
    <row r="3008" spans="1:6">
      <c r="A3008" s="104" t="s">
        <v>7281</v>
      </c>
      <c r="C3008" s="112" t="s">
        <v>6261</v>
      </c>
      <c r="D3008" s="112" t="s">
        <v>6261</v>
      </c>
      <c r="F3008" t="str">
        <f t="shared" si="61"/>
        <v>6150020040 - Billboard</v>
      </c>
    </row>
    <row r="3009" spans="1:6">
      <c r="A3009" s="104" t="s">
        <v>7282</v>
      </c>
      <c r="C3009" s="112" t="s">
        <v>6262</v>
      </c>
      <c r="D3009" s="112" t="s">
        <v>6262</v>
      </c>
      <c r="F3009" t="str">
        <f t="shared" si="61"/>
        <v>6150020050 - Sales Promotion</v>
      </c>
    </row>
    <row r="3010" spans="1:6">
      <c r="A3010" s="104" t="s">
        <v>7283</v>
      </c>
      <c r="C3010" s="112" t="s">
        <v>6263</v>
      </c>
      <c r="D3010" s="112" t="s">
        <v>6263</v>
      </c>
      <c r="F3010" t="str">
        <f t="shared" si="61"/>
        <v>6150020060 - Coupon</v>
      </c>
    </row>
    <row r="3011" spans="1:6">
      <c r="A3011" s="104" t="s">
        <v>7284</v>
      </c>
      <c r="C3011" s="112" t="s">
        <v>6264</v>
      </c>
      <c r="D3011" s="112" t="s">
        <v>6264</v>
      </c>
      <c r="F3011" t="str">
        <f t="shared" si="61"/>
        <v>6150020070 - Online</v>
      </c>
    </row>
    <row r="3012" spans="1:6">
      <c r="A3012" s="104" t="s">
        <v>7285</v>
      </c>
      <c r="C3012" s="112" t="s">
        <v>7652</v>
      </c>
      <c r="D3012" s="112" t="s">
        <v>6055</v>
      </c>
      <c r="F3012" t="str">
        <f t="shared" si="61"/>
        <v>6150020080 - Production Expense</v>
      </c>
    </row>
    <row r="3013" spans="1:6">
      <c r="A3013" s="164" t="s">
        <v>7286</v>
      </c>
      <c r="C3013" s="127" t="s">
        <v>6265</v>
      </c>
      <c r="D3013" s="127" t="s">
        <v>6265</v>
      </c>
      <c r="F3013" t="str">
        <f t="shared" si="61"/>
        <v>6150020090 - Sampling</v>
      </c>
    </row>
    <row r="3014" spans="1:6">
      <c r="A3014" s="104" t="s">
        <v>7287</v>
      </c>
      <c r="C3014" s="112" t="s">
        <v>4852</v>
      </c>
      <c r="D3014" s="112" t="s">
        <v>6266</v>
      </c>
      <c r="F3014" t="str">
        <f t="shared" si="61"/>
        <v>6150021010 - Travelling Expense</v>
      </c>
    </row>
    <row r="3015" spans="1:6">
      <c r="A3015" s="104" t="s">
        <v>7288</v>
      </c>
      <c r="C3015" s="112" t="s">
        <v>6267</v>
      </c>
      <c r="D3015" s="112" t="s">
        <v>6267</v>
      </c>
      <c r="F3015" t="str">
        <f t="shared" si="61"/>
        <v>6150021020 - Fuel &amp; Oil</v>
      </c>
    </row>
    <row r="3016" spans="1:6">
      <c r="A3016" s="104" t="s">
        <v>7289</v>
      </c>
      <c r="C3016" s="112" t="s">
        <v>6268</v>
      </c>
      <c r="D3016" s="112" t="s">
        <v>6269</v>
      </c>
      <c r="F3016" t="str">
        <f t="shared" si="61"/>
        <v>6150021030 - Accommodation Expense</v>
      </c>
    </row>
    <row r="3017" spans="1:6">
      <c r="A3017" s="104" t="s">
        <v>7290</v>
      </c>
      <c r="C3017" s="112" t="s">
        <v>4795</v>
      </c>
      <c r="D3017" s="112" t="s">
        <v>6270</v>
      </c>
      <c r="F3017" t="str">
        <f t="shared" si="61"/>
        <v>6150022010 - Electricity Expense</v>
      </c>
    </row>
    <row r="3018" spans="1:6">
      <c r="A3018" s="104" t="s">
        <v>7291</v>
      </c>
      <c r="C3018" s="112" t="s">
        <v>4797</v>
      </c>
      <c r="D3018" s="112" t="s">
        <v>6271</v>
      </c>
      <c r="F3018" t="str">
        <f t="shared" si="61"/>
        <v>6150022020 - Water Expense</v>
      </c>
    </row>
    <row r="3019" spans="1:6">
      <c r="A3019" s="104" t="s">
        <v>7292</v>
      </c>
      <c r="C3019" s="112" t="s">
        <v>6272</v>
      </c>
      <c r="D3019" s="112" t="s">
        <v>6273</v>
      </c>
      <c r="F3019" t="str">
        <f t="shared" si="61"/>
        <v>6150022030 - Air Conditioning Expense</v>
      </c>
    </row>
    <row r="3020" spans="1:6">
      <c r="A3020" s="104" t="s">
        <v>7293</v>
      </c>
      <c r="C3020" s="112" t="s">
        <v>4799</v>
      </c>
      <c r="D3020" s="112" t="s">
        <v>6274</v>
      </c>
      <c r="F3020" t="str">
        <f t="shared" si="61"/>
        <v>6150022040 - Telephone Expense</v>
      </c>
    </row>
    <row r="3021" spans="1:6">
      <c r="A3021" s="104" t="s">
        <v>7294</v>
      </c>
      <c r="C3021" s="112" t="s">
        <v>6275</v>
      </c>
      <c r="D3021" s="112" t="s">
        <v>6275</v>
      </c>
      <c r="F3021" t="str">
        <f t="shared" si="61"/>
        <v>6150022050 - Mobile Phone</v>
      </c>
    </row>
    <row r="3022" spans="1:6">
      <c r="A3022" s="104" t="s">
        <v>7295</v>
      </c>
      <c r="C3022" s="112" t="s">
        <v>4801</v>
      </c>
      <c r="D3022" s="112" t="s">
        <v>6276</v>
      </c>
      <c r="F3022" t="str">
        <f t="shared" si="61"/>
        <v>6150022060 - Internet Expense</v>
      </c>
    </row>
    <row r="3023" spans="1:6">
      <c r="A3023" s="104" t="s">
        <v>7296</v>
      </c>
      <c r="C3023" s="112" t="s">
        <v>6277</v>
      </c>
      <c r="D3023" s="112" t="s">
        <v>6277</v>
      </c>
      <c r="F3023" t="str">
        <f t="shared" si="61"/>
        <v>6150022070 - Cable TV</v>
      </c>
    </row>
    <row r="3024" spans="1:6">
      <c r="A3024" s="104" t="s">
        <v>7297</v>
      </c>
      <c r="C3024" s="112" t="s">
        <v>6278</v>
      </c>
      <c r="D3024" s="112" t="s">
        <v>6279</v>
      </c>
      <c r="F3024" t="str">
        <f t="shared" si="61"/>
        <v>6150022080 - Other Communication Expense</v>
      </c>
    </row>
    <row r="3025" spans="1:6">
      <c r="A3025" s="104" t="s">
        <v>7298</v>
      </c>
      <c r="C3025" s="112" t="s">
        <v>4809</v>
      </c>
      <c r="D3025" s="112" t="s">
        <v>4809</v>
      </c>
      <c r="F3025" t="str">
        <f t="shared" si="61"/>
        <v>6150023010 - Common Fee</v>
      </c>
    </row>
    <row r="3026" spans="1:6">
      <c r="A3026" s="104" t="s">
        <v>7299</v>
      </c>
      <c r="C3026" s="112" t="s">
        <v>6280</v>
      </c>
      <c r="D3026" s="112" t="s">
        <v>6281</v>
      </c>
      <c r="F3026" t="str">
        <f t="shared" si="61"/>
        <v>6150024010 - Stationery &amp; Printing</v>
      </c>
    </row>
    <row r="3027" spans="1:6">
      <c r="A3027" s="104" t="s">
        <v>7300</v>
      </c>
      <c r="C3027" s="112" t="s">
        <v>6282</v>
      </c>
      <c r="D3027" s="112" t="s">
        <v>6283</v>
      </c>
      <c r="F3027" t="str">
        <f t="shared" si="61"/>
        <v>6150024020 - Safety Equipment Expense</v>
      </c>
    </row>
    <row r="3028" spans="1:6">
      <c r="A3028" s="104" t="s">
        <v>7301</v>
      </c>
      <c r="C3028" s="112" t="s">
        <v>6284</v>
      </c>
      <c r="D3028" s="112" t="s">
        <v>6285</v>
      </c>
      <c r="F3028" t="str">
        <f t="shared" si="61"/>
        <v>6150024030 - Copying Expense</v>
      </c>
    </row>
    <row r="3029" spans="1:6">
      <c r="A3029" s="104" t="s">
        <v>7302</v>
      </c>
      <c r="C3029" s="112" t="s">
        <v>6286</v>
      </c>
      <c r="D3029" s="112" t="s">
        <v>6287</v>
      </c>
      <c r="F3029" t="str">
        <f t="shared" si="61"/>
        <v>6150024040 - Book and Magazine Expense</v>
      </c>
    </row>
    <row r="3030" spans="1:6">
      <c r="A3030" s="104" t="s">
        <v>7303</v>
      </c>
      <c r="C3030" s="112" t="s">
        <v>6288</v>
      </c>
      <c r="D3030" s="112" t="s">
        <v>6289</v>
      </c>
      <c r="F3030" t="str">
        <f t="shared" si="61"/>
        <v>6150024050 - Other Office Supplies</v>
      </c>
    </row>
    <row r="3031" spans="1:6">
      <c r="A3031" s="104" t="s">
        <v>7304</v>
      </c>
      <c r="C3031" s="112" t="s">
        <v>1793</v>
      </c>
      <c r="D3031" s="112" t="s">
        <v>1793</v>
      </c>
      <c r="F3031" t="str">
        <f t="shared" si="61"/>
        <v>6150025010 - Operating Supplies</v>
      </c>
    </row>
    <row r="3032" spans="1:6">
      <c r="A3032" s="104" t="s">
        <v>7305</v>
      </c>
      <c r="C3032" s="112" t="s">
        <v>6290</v>
      </c>
      <c r="D3032" s="112" t="s">
        <v>6290</v>
      </c>
      <c r="F3032" t="str">
        <f t="shared" si="61"/>
        <v>6150025020 - Engineer Supplies</v>
      </c>
    </row>
    <row r="3033" spans="1:6">
      <c r="A3033" s="104" t="s">
        <v>7306</v>
      </c>
      <c r="C3033" s="112" t="s">
        <v>6291</v>
      </c>
      <c r="D3033" s="112" t="s">
        <v>6291</v>
      </c>
      <c r="F3033" t="str">
        <f t="shared" si="61"/>
        <v>6150025030 - Maintenance Supplies</v>
      </c>
    </row>
    <row r="3034" spans="1:6">
      <c r="A3034" s="104" t="s">
        <v>7307</v>
      </c>
      <c r="C3034" s="112" t="s">
        <v>1776</v>
      </c>
      <c r="D3034" s="112" t="s">
        <v>1776</v>
      </c>
      <c r="F3034" t="str">
        <f t="shared" si="61"/>
        <v>6150025040 - Cleaning Supplies</v>
      </c>
    </row>
    <row r="3035" spans="1:6">
      <c r="A3035" s="104" t="s">
        <v>7308</v>
      </c>
      <c r="C3035" s="112" t="s">
        <v>1774</v>
      </c>
      <c r="D3035" s="112" t="s">
        <v>1774</v>
      </c>
      <c r="F3035" t="str">
        <f t="shared" si="61"/>
        <v>6150025050 - Guest Supplies</v>
      </c>
    </row>
    <row r="3036" spans="1:6">
      <c r="A3036" s="104" t="s">
        <v>7309</v>
      </c>
      <c r="C3036" s="112" t="s">
        <v>6292</v>
      </c>
      <c r="D3036" s="112" t="s">
        <v>6292</v>
      </c>
      <c r="F3036" t="str">
        <f t="shared" si="61"/>
        <v>6150025060 - Restaurant Supplies</v>
      </c>
    </row>
    <row r="3037" spans="1:6">
      <c r="A3037" s="104" t="s">
        <v>7310</v>
      </c>
      <c r="C3037" s="112" t="s">
        <v>6293</v>
      </c>
      <c r="D3037" s="112" t="s">
        <v>6294</v>
      </c>
      <c r="F3037" t="str">
        <f t="shared" si="61"/>
        <v>6150025070 - Fertiliser &amp; Chemicals Supplies</v>
      </c>
    </row>
    <row r="3038" spans="1:6">
      <c r="A3038" s="104" t="s">
        <v>7311</v>
      </c>
      <c r="C3038" s="112" t="s">
        <v>1791</v>
      </c>
      <c r="D3038" s="112" t="s">
        <v>1791</v>
      </c>
      <c r="F3038" t="str">
        <f t="shared" si="61"/>
        <v>6150025080 - Laundry Supplies</v>
      </c>
    </row>
    <row r="3039" spans="1:6">
      <c r="A3039" s="104" t="s">
        <v>7312</v>
      </c>
      <c r="C3039" s="112" t="s">
        <v>6295</v>
      </c>
      <c r="D3039" s="112" t="s">
        <v>6296</v>
      </c>
      <c r="F3039" t="str">
        <f t="shared" si="61"/>
        <v>6150025090 - Food &amp; Beverage Supplies</v>
      </c>
    </row>
    <row r="3040" spans="1:6">
      <c r="A3040" s="104" t="s">
        <v>7313</v>
      </c>
      <c r="C3040" s="112" t="s">
        <v>1800</v>
      </c>
      <c r="D3040" s="112" t="s">
        <v>1800</v>
      </c>
      <c r="F3040" t="str">
        <f t="shared" si="61"/>
        <v>6150025990 - Other Supplies</v>
      </c>
    </row>
    <row r="3041" spans="1:6">
      <c r="A3041" s="104" t="s">
        <v>7314</v>
      </c>
      <c r="C3041" s="112" t="s">
        <v>2357</v>
      </c>
      <c r="D3041" s="112" t="s">
        <v>2357</v>
      </c>
      <c r="F3041" t="str">
        <f t="shared" si="61"/>
        <v>6150026010 - Operating Equipment</v>
      </c>
    </row>
    <row r="3042" spans="1:6">
      <c r="A3042" s="104" t="s">
        <v>7315</v>
      </c>
      <c r="C3042" s="112" t="s">
        <v>1875</v>
      </c>
      <c r="D3042" s="112" t="s">
        <v>1875</v>
      </c>
      <c r="F3042" t="str">
        <f t="shared" si="61"/>
        <v>6150027010 - Kitchen Utensils</v>
      </c>
    </row>
    <row r="3043" spans="1:6">
      <c r="A3043" s="104" t="s">
        <v>7316</v>
      </c>
      <c r="C3043" s="112" t="s">
        <v>1873</v>
      </c>
      <c r="D3043" s="112" t="s">
        <v>1873</v>
      </c>
      <c r="F3043" t="str">
        <f t="shared" si="61"/>
        <v>6150027020 - Restaurant Utensils</v>
      </c>
    </row>
    <row r="3044" spans="1:6">
      <c r="A3044" s="104" t="s">
        <v>7317</v>
      </c>
      <c r="C3044" s="112" t="s">
        <v>6298</v>
      </c>
      <c r="D3044" s="112" t="s">
        <v>6299</v>
      </c>
      <c r="F3044" t="str">
        <f t="shared" si="61"/>
        <v>6150028010 - Land Rental and Service Fee</v>
      </c>
    </row>
    <row r="3045" spans="1:6">
      <c r="A3045" s="104" t="s">
        <v>7318</v>
      </c>
      <c r="C3045" s="112" t="s">
        <v>6300</v>
      </c>
      <c r="D3045" s="112" t="s">
        <v>6301</v>
      </c>
      <c r="F3045" t="str">
        <f t="shared" si="61"/>
        <v>6150028020 - Space Using and Service Fee</v>
      </c>
    </row>
    <row r="3046" spans="1:6">
      <c r="A3046" s="147" t="s">
        <v>7319</v>
      </c>
      <c r="C3046" s="170" t="s">
        <v>7653</v>
      </c>
      <c r="D3046" s="170" t="s">
        <v>7654</v>
      </c>
      <c r="F3046" t="str">
        <f t="shared" ref="F3046:F3107" si="62">A3046&amp;" - "&amp;D3046</f>
        <v>6150028030 - Warehouse Rental and Service Fee</v>
      </c>
    </row>
    <row r="3047" spans="1:6">
      <c r="A3047" s="104" t="s">
        <v>7320</v>
      </c>
      <c r="C3047" s="112" t="s">
        <v>6304</v>
      </c>
      <c r="D3047" s="112" t="s">
        <v>6304</v>
      </c>
      <c r="F3047" t="str">
        <f t="shared" si="62"/>
        <v>6150028050 - Leasehold Rights Fee</v>
      </c>
    </row>
    <row r="3048" spans="1:6">
      <c r="A3048" s="104" t="s">
        <v>7321</v>
      </c>
      <c r="C3048" s="112" t="s">
        <v>6305</v>
      </c>
      <c r="D3048" s="112" t="s">
        <v>6057</v>
      </c>
      <c r="F3048" t="str">
        <f t="shared" si="62"/>
        <v>6150028060 - Building Rental and Service Fee</v>
      </c>
    </row>
    <row r="3049" spans="1:6">
      <c r="A3049" s="164" t="s">
        <v>7322</v>
      </c>
      <c r="C3049" s="127" t="s">
        <v>6306</v>
      </c>
      <c r="D3049" s="127" t="s">
        <v>6307</v>
      </c>
      <c r="F3049" t="str">
        <f t="shared" si="62"/>
        <v>6150028070 - Depot Rental and Service Fee</v>
      </c>
    </row>
    <row r="3050" spans="1:6">
      <c r="A3050" s="104" t="s">
        <v>7323</v>
      </c>
      <c r="C3050" s="112" t="s">
        <v>6308</v>
      </c>
      <c r="D3050" s="112" t="s">
        <v>6309</v>
      </c>
      <c r="F3050" t="str">
        <f t="shared" si="62"/>
        <v>6150028080 - Office Rental and Service Fee</v>
      </c>
    </row>
    <row r="3051" spans="1:6">
      <c r="A3051" s="104" t="s">
        <v>7324</v>
      </c>
      <c r="C3051" s="112" t="s">
        <v>6310</v>
      </c>
      <c r="D3051" s="112" t="s">
        <v>6311</v>
      </c>
      <c r="F3051" t="str">
        <f t="shared" si="62"/>
        <v>6150028090 - Office Equipment Rental and Service Fee</v>
      </c>
    </row>
    <row r="3052" spans="1:6">
      <c r="A3052" s="104" t="s">
        <v>7325</v>
      </c>
      <c r="C3052" s="112" t="s">
        <v>6312</v>
      </c>
      <c r="D3052" s="112" t="s">
        <v>6313</v>
      </c>
      <c r="F3052" t="str">
        <f t="shared" si="62"/>
        <v>6150028100 - Machine &amp; Equipment Rental and Service Fee</v>
      </c>
    </row>
    <row r="3053" spans="1:6">
      <c r="A3053" s="164" t="s">
        <v>7326</v>
      </c>
      <c r="C3053" s="127" t="s">
        <v>6314</v>
      </c>
      <c r="D3053" s="127" t="s">
        <v>6315</v>
      </c>
      <c r="F3053" t="str">
        <f t="shared" si="62"/>
        <v>6150028110 - Shop Rental and Service Fee</v>
      </c>
    </row>
    <row r="3054" spans="1:6">
      <c r="A3054" s="104" t="s">
        <v>7327</v>
      </c>
      <c r="C3054" s="112" t="s">
        <v>6316</v>
      </c>
      <c r="D3054" s="112" t="s">
        <v>6317</v>
      </c>
      <c r="F3054" t="str">
        <f t="shared" si="62"/>
        <v>6150028120 - Vehicle Rental and Service Fee</v>
      </c>
    </row>
    <row r="3055" spans="1:6">
      <c r="A3055" s="104" t="s">
        <v>7328</v>
      </c>
      <c r="C3055" s="112" t="s">
        <v>6318</v>
      </c>
      <c r="D3055" s="112" t="s">
        <v>6319</v>
      </c>
      <c r="F3055" t="str">
        <f t="shared" si="62"/>
        <v>6150028130 - Parking Rental and  Service Fee</v>
      </c>
    </row>
    <row r="3056" spans="1:6">
      <c r="A3056" s="164" t="s">
        <v>7329</v>
      </c>
      <c r="C3056" s="127" t="s">
        <v>6320</v>
      </c>
      <c r="D3056" s="127" t="s">
        <v>6321</v>
      </c>
      <c r="F3056" t="str">
        <f t="shared" si="62"/>
        <v>6150028140 - Buggy Rental and Service Fee</v>
      </c>
    </row>
    <row r="3057" spans="1:6">
      <c r="A3057" s="104" t="s">
        <v>7330</v>
      </c>
      <c r="C3057" s="112" t="s">
        <v>6322</v>
      </c>
      <c r="D3057" s="112" t="s">
        <v>6323</v>
      </c>
      <c r="F3057" t="str">
        <f t="shared" si="62"/>
        <v>6150028980 - Rental Expense (Contra)</v>
      </c>
    </row>
    <row r="3058" spans="1:6">
      <c r="A3058" s="104" t="s">
        <v>7331</v>
      </c>
      <c r="C3058" s="112" t="s">
        <v>6324</v>
      </c>
      <c r="D3058" s="112" t="s">
        <v>6325</v>
      </c>
      <c r="F3058" t="str">
        <f t="shared" si="62"/>
        <v>6150028990 - Other Rental and Service Fee</v>
      </c>
    </row>
    <row r="3059" spans="1:6">
      <c r="A3059" s="104" t="s">
        <v>7332</v>
      </c>
      <c r="C3059" s="112" t="s">
        <v>6326</v>
      </c>
      <c r="D3059" s="112" t="s">
        <v>6056</v>
      </c>
      <c r="F3059" t="str">
        <f t="shared" si="62"/>
        <v>6150029010 - Repair &amp; Maintenance - Building</v>
      </c>
    </row>
    <row r="3060" spans="1:6">
      <c r="A3060" s="104" t="s">
        <v>7333</v>
      </c>
      <c r="C3060" s="112" t="s">
        <v>6327</v>
      </c>
      <c r="D3060" s="112" t="s">
        <v>6328</v>
      </c>
      <c r="F3060" t="str">
        <f t="shared" si="62"/>
        <v>6150029020 - Repair &amp; Maintenance - Office Building</v>
      </c>
    </row>
    <row r="3061" spans="1:6">
      <c r="A3061" s="104" t="s">
        <v>7334</v>
      </c>
      <c r="C3061" s="112" t="s">
        <v>6329</v>
      </c>
      <c r="D3061" s="112" t="s">
        <v>6330</v>
      </c>
      <c r="F3061" t="str">
        <f t="shared" si="62"/>
        <v>6150029030 - Repair &amp; Maintenance - Elevator System</v>
      </c>
    </row>
    <row r="3062" spans="1:6">
      <c r="A3062" s="104" t="s">
        <v>7335</v>
      </c>
      <c r="C3062" s="112" t="s">
        <v>6331</v>
      </c>
      <c r="D3062" s="112" t="s">
        <v>6332</v>
      </c>
      <c r="F3062" t="str">
        <f t="shared" si="62"/>
        <v>6150029040 - Repair &amp; Maintenance - Electrical System</v>
      </c>
    </row>
    <row r="3063" spans="1:6">
      <c r="A3063" s="104" t="s">
        <v>7336</v>
      </c>
      <c r="C3063" s="112" t="s">
        <v>6333</v>
      </c>
      <c r="D3063" s="112" t="s">
        <v>6334</v>
      </c>
      <c r="F3063" t="str">
        <f t="shared" si="62"/>
        <v>6150029050 - Repair &amp; Maintenance - Water System</v>
      </c>
    </row>
    <row r="3064" spans="1:6">
      <c r="A3064" s="104" t="s">
        <v>7337</v>
      </c>
      <c r="C3064" s="112" t="s">
        <v>6335</v>
      </c>
      <c r="D3064" s="112" t="s">
        <v>6336</v>
      </c>
      <c r="F3064" t="str">
        <f t="shared" si="62"/>
        <v>6150029060 - Repair &amp; Maintenance - Air Conditioning System</v>
      </c>
    </row>
    <row r="3065" spans="1:6">
      <c r="A3065" s="104" t="s">
        <v>7338</v>
      </c>
      <c r="C3065" s="120" t="s">
        <v>6337</v>
      </c>
      <c r="D3065" s="112" t="s">
        <v>6338</v>
      </c>
      <c r="F3065" t="str">
        <f t="shared" si="62"/>
        <v>6150029070 - Repair &amp; Maintenance - Fire Alarm System</v>
      </c>
    </row>
    <row r="3066" spans="1:6">
      <c r="A3066" s="104" t="s">
        <v>7339</v>
      </c>
      <c r="C3066" s="112" t="s">
        <v>6339</v>
      </c>
      <c r="D3066" s="112" t="s">
        <v>6340</v>
      </c>
      <c r="F3066" t="str">
        <f t="shared" si="62"/>
        <v>6150029080 - Repair &amp; Maintenance - Plumbing System</v>
      </c>
    </row>
    <row r="3067" spans="1:6">
      <c r="A3067" s="104" t="s">
        <v>7340</v>
      </c>
      <c r="C3067" s="112" t="s">
        <v>6341</v>
      </c>
      <c r="D3067" s="112" t="s">
        <v>6342</v>
      </c>
      <c r="F3067" t="str">
        <f t="shared" si="62"/>
        <v>6150029090 - Repair &amp; Maintenance - Radio &amp; TV System</v>
      </c>
    </row>
    <row r="3068" spans="1:6">
      <c r="A3068" s="104" t="s">
        <v>7341</v>
      </c>
      <c r="C3068" s="112" t="s">
        <v>6343</v>
      </c>
      <c r="D3068" s="112" t="s">
        <v>6344</v>
      </c>
      <c r="F3068" t="str">
        <f t="shared" si="62"/>
        <v>6150029100 - Repair &amp; Maintenance - Telecommunication System</v>
      </c>
    </row>
    <row r="3069" spans="1:6">
      <c r="A3069" s="104" t="s">
        <v>7342</v>
      </c>
      <c r="C3069" s="112" t="s">
        <v>6345</v>
      </c>
      <c r="D3069" s="112" t="s">
        <v>6346</v>
      </c>
      <c r="F3069" t="str">
        <f t="shared" si="62"/>
        <v>6150029110 - Repair &amp; Maintenance - Telephone</v>
      </c>
    </row>
    <row r="3070" spans="1:6">
      <c r="A3070" s="104" t="s">
        <v>7343</v>
      </c>
      <c r="C3070" s="112" t="s">
        <v>6347</v>
      </c>
      <c r="D3070" s="112" t="s">
        <v>6348</v>
      </c>
      <c r="F3070" t="str">
        <f t="shared" si="62"/>
        <v>6150029120 - Repair &amp; Maintenance - Engineer System</v>
      </c>
    </row>
    <row r="3071" spans="1:6">
      <c r="A3071" s="104" t="s">
        <v>7344</v>
      </c>
      <c r="C3071" s="112" t="s">
        <v>6349</v>
      </c>
      <c r="D3071" s="112" t="s">
        <v>6350</v>
      </c>
      <c r="F3071" t="str">
        <f t="shared" si="62"/>
        <v>6150029130 - Repair &amp; Maintenance - Office Equipment</v>
      </c>
    </row>
    <row r="3072" spans="1:6">
      <c r="A3072" s="104" t="s">
        <v>7345</v>
      </c>
      <c r="C3072" s="112" t="s">
        <v>6351</v>
      </c>
      <c r="D3072" s="112" t="s">
        <v>6352</v>
      </c>
      <c r="F3072" t="str">
        <f t="shared" si="62"/>
        <v>6150029140 - Repair &amp; Maintenance - Furniture &amp; Fixture</v>
      </c>
    </row>
    <row r="3073" spans="1:6">
      <c r="A3073" s="104" t="s">
        <v>7346</v>
      </c>
      <c r="C3073" s="112" t="s">
        <v>6353</v>
      </c>
      <c r="D3073" s="112" t="s">
        <v>6354</v>
      </c>
      <c r="F3073" t="str">
        <f t="shared" si="62"/>
        <v>6150029150 - Repair &amp; Maintenance - Machine &amp; Equipment</v>
      </c>
    </row>
    <row r="3074" spans="1:6">
      <c r="A3074" s="104" t="s">
        <v>7347</v>
      </c>
      <c r="C3074" s="112" t="s">
        <v>6355</v>
      </c>
      <c r="D3074" s="112" t="s">
        <v>6356</v>
      </c>
      <c r="F3074" t="str">
        <f t="shared" si="62"/>
        <v>6150029160 - Repair &amp; Maintenance - Com Hardware and Software</v>
      </c>
    </row>
    <row r="3075" spans="1:6">
      <c r="A3075" s="104" t="s">
        <v>7348</v>
      </c>
      <c r="C3075" s="112" t="s">
        <v>6357</v>
      </c>
      <c r="D3075" s="112" t="s">
        <v>6358</v>
      </c>
      <c r="F3075" t="str">
        <f t="shared" si="62"/>
        <v>6150029170 - Repair &amp; Maintenance - Vehicle</v>
      </c>
    </row>
    <row r="3076" spans="1:6">
      <c r="A3076" s="104" t="s">
        <v>7349</v>
      </c>
      <c r="C3076" s="112" t="s">
        <v>6359</v>
      </c>
      <c r="D3076" s="112" t="s">
        <v>6360</v>
      </c>
      <c r="F3076" t="str">
        <f t="shared" si="62"/>
        <v>6150029180 - Repair &amp; Maintenance - Fee</v>
      </c>
    </row>
    <row r="3077" spans="1:6">
      <c r="A3077" s="104" t="s">
        <v>7350</v>
      </c>
      <c r="C3077" s="112" t="s">
        <v>6361</v>
      </c>
      <c r="D3077" s="112" t="s">
        <v>6362</v>
      </c>
      <c r="F3077" t="str">
        <f t="shared" si="62"/>
        <v>6150029190 - Repair &amp; Maintenance - Landscape</v>
      </c>
    </row>
    <row r="3078" spans="1:6">
      <c r="A3078" s="164" t="s">
        <v>7351</v>
      </c>
      <c r="C3078" s="127" t="s">
        <v>6363</v>
      </c>
      <c r="D3078" s="127" t="s">
        <v>6364</v>
      </c>
      <c r="F3078" t="str">
        <f t="shared" si="62"/>
        <v>6150029200 - Repair &amp; Maintenance - Station</v>
      </c>
    </row>
    <row r="3079" spans="1:6">
      <c r="A3079" s="164" t="s">
        <v>7352</v>
      </c>
      <c r="C3079" s="127" t="s">
        <v>6365</v>
      </c>
      <c r="D3079" s="127" t="s">
        <v>6366</v>
      </c>
      <c r="F3079" t="str">
        <f t="shared" si="62"/>
        <v>6150029210 - Repair &amp; Maintenance - Station Improvement</v>
      </c>
    </row>
    <row r="3080" spans="1:6">
      <c r="A3080" s="104" t="s">
        <v>7353</v>
      </c>
      <c r="C3080" s="112" t="s">
        <v>6367</v>
      </c>
      <c r="D3080" s="112" t="s">
        <v>6368</v>
      </c>
      <c r="F3080" t="str">
        <f t="shared" si="62"/>
        <v>6150029220 - Repair &amp; Maintenance - Replacement</v>
      </c>
    </row>
    <row r="3081" spans="1:6">
      <c r="A3081" s="104" t="s">
        <v>7354</v>
      </c>
      <c r="C3081" s="112" t="s">
        <v>6369</v>
      </c>
      <c r="D3081" s="112" t="s">
        <v>6370</v>
      </c>
      <c r="F3081" t="str">
        <f t="shared" si="62"/>
        <v>6150029230 - Repair &amp; Maintenance - Asset Installation</v>
      </c>
    </row>
    <row r="3082" spans="1:6">
      <c r="A3082" s="104" t="s">
        <v>7355</v>
      </c>
      <c r="C3082" s="112" t="s">
        <v>6371</v>
      </c>
      <c r="D3082" s="112" t="s">
        <v>6372</v>
      </c>
      <c r="F3082" t="str">
        <f t="shared" si="62"/>
        <v>6150029240 - Repair &amp; Maintenance - Security</v>
      </c>
    </row>
    <row r="3083" spans="1:6">
      <c r="A3083" s="104" t="s">
        <v>7356</v>
      </c>
      <c r="C3083" s="112" t="s">
        <v>6373</v>
      </c>
      <c r="D3083" s="112" t="s">
        <v>6374</v>
      </c>
      <c r="F3083" t="str">
        <f t="shared" si="62"/>
        <v>6150029250 - Repair &amp; Maintenance - BTS Linkage Bridge</v>
      </c>
    </row>
    <row r="3084" spans="1:6">
      <c r="A3084" s="104" t="s">
        <v>7357</v>
      </c>
      <c r="C3084" s="112" t="s">
        <v>6375</v>
      </c>
      <c r="D3084" s="112" t="s">
        <v>6376</v>
      </c>
      <c r="F3084" t="str">
        <f t="shared" si="62"/>
        <v>6150029260 - Repair &amp; Maintenance - Project Site Area</v>
      </c>
    </row>
    <row r="3085" spans="1:6">
      <c r="A3085" s="164" t="s">
        <v>7358</v>
      </c>
      <c r="C3085" s="127" t="s">
        <v>7655</v>
      </c>
      <c r="D3085" s="127" t="s">
        <v>7656</v>
      </c>
      <c r="F3085" t="str">
        <f t="shared" si="62"/>
        <v>6150029270 - Repair &amp; Maintenance - Provision Overhaul</v>
      </c>
    </row>
    <row r="3086" spans="1:6">
      <c r="A3086" s="104" t="s">
        <v>7359</v>
      </c>
      <c r="C3086" s="112" t="s">
        <v>6379</v>
      </c>
      <c r="D3086" s="112" t="s">
        <v>6380</v>
      </c>
      <c r="F3086" t="str">
        <f t="shared" si="62"/>
        <v>6150029280 - Repair &amp; Maintenance - Swimming Pool</v>
      </c>
    </row>
    <row r="3087" spans="1:6">
      <c r="A3087" s="104" t="s">
        <v>7360</v>
      </c>
      <c r="C3087" s="112" t="s">
        <v>6381</v>
      </c>
      <c r="D3087" s="112" t="s">
        <v>6382</v>
      </c>
      <c r="F3087" t="str">
        <f t="shared" si="62"/>
        <v>6150029290 - Repair &amp; Maintenance - Kitchen</v>
      </c>
    </row>
    <row r="3088" spans="1:6">
      <c r="A3088" s="164" t="s">
        <v>7361</v>
      </c>
      <c r="C3088" s="127" t="s">
        <v>6383</v>
      </c>
      <c r="D3088" s="127" t="s">
        <v>6384</v>
      </c>
      <c r="F3088" t="str">
        <f t="shared" si="62"/>
        <v>6150029300 - Repair &amp; Maintenance - Sparepart Supplies</v>
      </c>
    </row>
    <row r="3089" spans="1:6">
      <c r="A3089" s="164" t="s">
        <v>7362</v>
      </c>
      <c r="C3089" s="127" t="s">
        <v>6385</v>
      </c>
      <c r="D3089" s="127" t="s">
        <v>6386</v>
      </c>
      <c r="F3089" t="str">
        <f t="shared" si="62"/>
        <v>6150029310 - Repair &amp; Maintenance - Civil Work</v>
      </c>
    </row>
    <row r="3090" spans="1:6">
      <c r="A3090" s="164" t="s">
        <v>7363</v>
      </c>
      <c r="C3090" s="127" t="s">
        <v>6387</v>
      </c>
      <c r="D3090" s="127" t="s">
        <v>6388</v>
      </c>
      <c r="F3090" t="str">
        <f t="shared" si="62"/>
        <v>6150029320 - Repair &amp; Maintenance - Depot Work</v>
      </c>
    </row>
    <row r="3091" spans="1:6">
      <c r="A3091" s="164" t="s">
        <v>7364</v>
      </c>
      <c r="C3091" s="127" t="s">
        <v>6389</v>
      </c>
      <c r="D3091" s="127" t="s">
        <v>6390</v>
      </c>
      <c r="F3091" t="str">
        <f t="shared" si="62"/>
        <v>6150029330 - Repair &amp; Maintenance - Permanent Way</v>
      </c>
    </row>
    <row r="3092" spans="1:6">
      <c r="A3092" s="164" t="s">
        <v>7365</v>
      </c>
      <c r="C3092" s="127" t="s">
        <v>6391</v>
      </c>
      <c r="D3092" s="127" t="s">
        <v>6392</v>
      </c>
      <c r="F3092" t="str">
        <f t="shared" si="62"/>
        <v>6150029340 - Repair &amp; Maintenance - Rolling Stock Planning Exp</v>
      </c>
    </row>
    <row r="3093" spans="1:6">
      <c r="A3093" s="164" t="s">
        <v>7366</v>
      </c>
      <c r="C3093" s="127" t="s">
        <v>6393</v>
      </c>
      <c r="D3093" s="127" t="s">
        <v>6394</v>
      </c>
      <c r="F3093" t="str">
        <f t="shared" si="62"/>
        <v>6150029350 - Repair &amp; Maintenance - Rolling All EMU-B/ WSH</v>
      </c>
    </row>
    <row r="3094" spans="1:6">
      <c r="A3094" s="164" t="s">
        <v>7367</v>
      </c>
      <c r="C3094" s="127" t="s">
        <v>6395</v>
      </c>
      <c r="D3094" s="127" t="s">
        <v>6396</v>
      </c>
      <c r="F3094" t="str">
        <f t="shared" si="62"/>
        <v>6150029360 - Repair &amp; Maintenance - AFC System</v>
      </c>
    </row>
    <row r="3095" spans="1:6">
      <c r="A3095" s="164" t="s">
        <v>7368</v>
      </c>
      <c r="C3095" s="127" t="s">
        <v>6397</v>
      </c>
      <c r="D3095" s="127" t="s">
        <v>6398</v>
      </c>
      <c r="F3095" t="str">
        <f t="shared" si="62"/>
        <v>6150029370 - Repair &amp; Maintenance - Electrical &amp; Mechanical Sys</v>
      </c>
    </row>
    <row r="3096" spans="1:6">
      <c r="A3096" s="164" t="s">
        <v>7369</v>
      </c>
      <c r="C3096" s="127" t="s">
        <v>6399</v>
      </c>
      <c r="D3096" s="127" t="s">
        <v>6400</v>
      </c>
      <c r="F3096" t="str">
        <f t="shared" si="62"/>
        <v>6150029380 - Repair &amp; Maintenance - Electronic Workshop</v>
      </c>
    </row>
    <row r="3097" spans="1:6">
      <c r="A3097" s="164" t="s">
        <v>7370</v>
      </c>
      <c r="C3097" s="127" t="s">
        <v>6401</v>
      </c>
      <c r="D3097" s="127" t="s">
        <v>6402</v>
      </c>
      <c r="F3097" t="str">
        <f t="shared" si="62"/>
        <v>6150029390 - Repair &amp; Maintenance - PSD System</v>
      </c>
    </row>
    <row r="3098" spans="1:6">
      <c r="A3098" s="164" t="s">
        <v>7371</v>
      </c>
      <c r="C3098" s="127" t="s">
        <v>6403</v>
      </c>
      <c r="D3098" s="127" t="s">
        <v>6404</v>
      </c>
      <c r="F3098" t="str">
        <f t="shared" si="62"/>
        <v>6150029400 - Repair &amp; Maintenance - Communication System</v>
      </c>
    </row>
    <row r="3099" spans="1:6">
      <c r="A3099" s="164" t="s">
        <v>7372</v>
      </c>
      <c r="C3099" s="127" t="s">
        <v>6405</v>
      </c>
      <c r="D3099" s="127" t="s">
        <v>6406</v>
      </c>
      <c r="F3099" t="str">
        <f t="shared" si="62"/>
        <v>6150029410 - Repair &amp; Maintenance - Signalling System</v>
      </c>
    </row>
    <row r="3100" spans="1:6">
      <c r="A3100" s="164" t="s">
        <v>7373</v>
      </c>
      <c r="C3100" s="127" t="s">
        <v>6407</v>
      </c>
      <c r="D3100" s="127" t="s">
        <v>6408</v>
      </c>
      <c r="F3100" t="str">
        <f t="shared" si="62"/>
        <v>6150029420 - Repair &amp; Maintenance - Train Control System</v>
      </c>
    </row>
    <row r="3101" spans="1:6">
      <c r="A3101" s="164" t="s">
        <v>7374</v>
      </c>
      <c r="C3101" s="127" t="s">
        <v>6409</v>
      </c>
      <c r="D3101" s="127" t="s">
        <v>6410</v>
      </c>
      <c r="F3101" t="str">
        <f t="shared" si="62"/>
        <v>6150029430 - Repair &amp; Maintenance - Logistics &amp; Warehouse Work</v>
      </c>
    </row>
    <row r="3102" spans="1:6">
      <c r="A3102" s="164" t="s">
        <v>7375</v>
      </c>
      <c r="C3102" s="127" t="s">
        <v>6411</v>
      </c>
      <c r="D3102" s="127" t="s">
        <v>6412</v>
      </c>
      <c r="F3102" t="str">
        <f t="shared" si="62"/>
        <v>6150029440 - Repair &amp; Maintenance - Admin. Support Expense</v>
      </c>
    </row>
    <row r="3103" spans="1:6">
      <c r="A3103" s="164" t="s">
        <v>7376</v>
      </c>
      <c r="C3103" s="127" t="s">
        <v>6413</v>
      </c>
      <c r="D3103" s="127" t="s">
        <v>6414</v>
      </c>
      <c r="F3103" t="str">
        <f t="shared" si="62"/>
        <v>6150029450 - Repair &amp; Maintenance - MC Center Expense</v>
      </c>
    </row>
    <row r="3104" spans="1:6">
      <c r="A3104" s="164" t="s">
        <v>7377</v>
      </c>
      <c r="C3104" s="127" t="s">
        <v>6415</v>
      </c>
      <c r="D3104" s="127" t="s">
        <v>6416</v>
      </c>
      <c r="F3104" t="str">
        <f t="shared" si="62"/>
        <v>6150029460 - Repair &amp; Maintenance - Refurbish &amp; Assembly W/O</v>
      </c>
    </row>
    <row r="3105" spans="1:6">
      <c r="A3105" s="104" t="s">
        <v>7378</v>
      </c>
      <c r="C3105" s="112" t="s">
        <v>7657</v>
      </c>
      <c r="D3105" s="112" t="s">
        <v>7658</v>
      </c>
      <c r="F3105" t="str">
        <f t="shared" si="62"/>
        <v>6150029470 - Repair &amp; Maintenance - Leasehold Improvement</v>
      </c>
    </row>
    <row r="3106" spans="1:6">
      <c r="A3106" s="164" t="s">
        <v>7379</v>
      </c>
      <c r="C3106" s="127" t="s">
        <v>6417</v>
      </c>
      <c r="D3106" s="127" t="s">
        <v>6418</v>
      </c>
      <c r="F3106" t="str">
        <f t="shared" si="62"/>
        <v>6150029900 - R&amp;M-Order Settlement to Inventory</v>
      </c>
    </row>
    <row r="3107" spans="1:6">
      <c r="A3107" s="164" t="s">
        <v>7380</v>
      </c>
      <c r="C3107" s="127" t="s">
        <v>6419</v>
      </c>
      <c r="D3107" s="127" t="s">
        <v>6420</v>
      </c>
      <c r="F3107" t="str">
        <f t="shared" si="62"/>
        <v>6150029910 - R&amp;M-Order Settlement to WIP</v>
      </c>
    </row>
    <row r="3108" spans="1:6">
      <c r="A3108" s="104" t="s">
        <v>7381</v>
      </c>
      <c r="C3108" s="112" t="s">
        <v>6421</v>
      </c>
      <c r="D3108" s="112" t="s">
        <v>6422</v>
      </c>
      <c r="F3108" t="str">
        <f t="shared" ref="F3108:F3153" si="63">A3108&amp;" - "&amp;D3108</f>
        <v>6150029990 - Repair &amp; Maintenance - Other</v>
      </c>
    </row>
    <row r="3109" spans="1:6">
      <c r="A3109" s="104" t="s">
        <v>7382</v>
      </c>
      <c r="C3109" s="112" t="s">
        <v>6423</v>
      </c>
      <c r="D3109" s="112" t="s">
        <v>6423</v>
      </c>
      <c r="F3109" t="str">
        <f t="shared" si="63"/>
        <v>6150030010 - Audit Fee</v>
      </c>
    </row>
    <row r="3110" spans="1:6">
      <c r="A3110" s="104" t="s">
        <v>7383</v>
      </c>
      <c r="C3110" s="112" t="s">
        <v>6424</v>
      </c>
      <c r="D3110" s="112" t="s">
        <v>6424</v>
      </c>
      <c r="F3110" t="str">
        <f t="shared" si="63"/>
        <v>6150030020 - Legal Fee</v>
      </c>
    </row>
    <row r="3111" spans="1:6">
      <c r="A3111" s="104" t="s">
        <v>7384</v>
      </c>
      <c r="C3111" s="112" t="s">
        <v>4813</v>
      </c>
      <c r="D3111" s="112" t="s">
        <v>4813</v>
      </c>
      <c r="F3111" t="str">
        <f t="shared" si="63"/>
        <v>6150030030 - Consulting Fee</v>
      </c>
    </row>
    <row r="3112" spans="1:6">
      <c r="A3112" s="104" t="s">
        <v>7385</v>
      </c>
      <c r="C3112" s="112" t="s">
        <v>6425</v>
      </c>
      <c r="D3112" s="112" t="s">
        <v>6426</v>
      </c>
      <c r="F3112" t="str">
        <f t="shared" si="63"/>
        <v>6150030040 - Financial Advisory Fee</v>
      </c>
    </row>
    <row r="3113" spans="1:6">
      <c r="A3113" s="104" t="s">
        <v>7386</v>
      </c>
      <c r="C3113" s="112" t="s">
        <v>32</v>
      </c>
      <c r="D3113" s="112" t="s">
        <v>4815</v>
      </c>
      <c r="F3113" t="str">
        <f t="shared" si="63"/>
        <v>6150030050 - Accounting Fee</v>
      </c>
    </row>
    <row r="3114" spans="1:6">
      <c r="A3114" s="104" t="s">
        <v>7387</v>
      </c>
      <c r="C3114" s="112" t="s">
        <v>6427</v>
      </c>
      <c r="D3114" s="112" t="s">
        <v>6428</v>
      </c>
      <c r="F3114" t="str">
        <f t="shared" si="63"/>
        <v>6150030060 - Management Fee</v>
      </c>
    </row>
    <row r="3115" spans="1:6">
      <c r="A3115" s="104" t="s">
        <v>7388</v>
      </c>
      <c r="C3115" s="112" t="s">
        <v>4993</v>
      </c>
      <c r="D3115" s="112" t="s">
        <v>4993</v>
      </c>
      <c r="F3115" t="str">
        <f t="shared" si="63"/>
        <v>6150030070 - Collection Fee</v>
      </c>
    </row>
    <row r="3116" spans="1:6">
      <c r="A3116" s="104" t="s">
        <v>7389</v>
      </c>
      <c r="C3116" s="112" t="s">
        <v>7670</v>
      </c>
      <c r="D3116" s="112" t="s">
        <v>7670</v>
      </c>
      <c r="F3116" t="str">
        <f t="shared" si="63"/>
        <v>6150030080 - Litigation Fee</v>
      </c>
    </row>
    <row r="3117" spans="1:6">
      <c r="A3117" s="94" t="s">
        <v>7390</v>
      </c>
      <c r="C3117" s="112" t="s">
        <v>6429</v>
      </c>
      <c r="D3117" s="112" t="s">
        <v>6430</v>
      </c>
      <c r="F3117" t="str">
        <f t="shared" si="63"/>
        <v>6150030990 - Other Professional Fee</v>
      </c>
    </row>
    <row r="3118" spans="1:6">
      <c r="A3118" s="104" t="s">
        <v>7391</v>
      </c>
      <c r="C3118" s="112" t="s">
        <v>6431</v>
      </c>
      <c r="D3118" s="112" t="s">
        <v>6432</v>
      </c>
      <c r="F3118" t="str">
        <f t="shared" si="63"/>
        <v>6150031010 - Company Registration Fee</v>
      </c>
    </row>
    <row r="3119" spans="1:6">
      <c r="A3119" s="104" t="s">
        <v>7392</v>
      </c>
      <c r="C3119" s="112" t="s">
        <v>6433</v>
      </c>
      <c r="D3119" s="112" t="s">
        <v>6434</v>
      </c>
      <c r="F3119" t="str">
        <f t="shared" si="63"/>
        <v>6150031020 - Corporation Expense</v>
      </c>
    </row>
    <row r="3120" spans="1:6">
      <c r="A3120" s="104" t="s">
        <v>7393</v>
      </c>
      <c r="C3120" s="112" t="s">
        <v>6435</v>
      </c>
      <c r="D3120" s="112" t="s">
        <v>6435</v>
      </c>
      <c r="F3120" t="str">
        <f t="shared" si="63"/>
        <v>6150031030 - Share Listing Fee</v>
      </c>
    </row>
    <row r="3121" spans="1:6">
      <c r="A3121" s="104" t="s">
        <v>7394</v>
      </c>
      <c r="C3121" s="112" t="s">
        <v>6436</v>
      </c>
      <c r="D3121" s="112" t="s">
        <v>6437</v>
      </c>
      <c r="F3121" t="str">
        <f t="shared" si="63"/>
        <v>6150031040 - Share Registry Expense</v>
      </c>
    </row>
    <row r="3122" spans="1:6">
      <c r="A3122" s="104" t="s">
        <v>7395</v>
      </c>
      <c r="C3122" s="112" t="s">
        <v>6438</v>
      </c>
      <c r="D3122" s="112" t="s">
        <v>6439</v>
      </c>
      <c r="F3122" t="str">
        <f t="shared" si="63"/>
        <v>6150031050 - Annual Report Preparation</v>
      </c>
    </row>
    <row r="3123" spans="1:6">
      <c r="A3123" s="104" t="s">
        <v>7396</v>
      </c>
      <c r="C3123" s="112" t="s">
        <v>6440</v>
      </c>
      <c r="D3123" s="112" t="s">
        <v>6440</v>
      </c>
      <c r="F3123" t="str">
        <f t="shared" si="63"/>
        <v>6150032010 - Building Insurance</v>
      </c>
    </row>
    <row r="3124" spans="1:6">
      <c r="A3124" s="104" t="s">
        <v>7397</v>
      </c>
      <c r="C3124" s="112" t="s">
        <v>6441</v>
      </c>
      <c r="D3124" s="112" t="s">
        <v>6442</v>
      </c>
      <c r="F3124" t="str">
        <f t="shared" si="63"/>
        <v>6150032020 - Office &amp; Equipment Insurance</v>
      </c>
    </row>
    <row r="3125" spans="1:6">
      <c r="A3125" s="104" t="s">
        <v>7398</v>
      </c>
      <c r="C3125" s="112" t="s">
        <v>6443</v>
      </c>
      <c r="D3125" s="112" t="s">
        <v>6444</v>
      </c>
      <c r="F3125" t="str">
        <f t="shared" si="63"/>
        <v>6150032030 - Public Liability Insurance</v>
      </c>
    </row>
    <row r="3126" spans="1:6">
      <c r="A3126" s="104" t="s">
        <v>7399</v>
      </c>
      <c r="C3126" s="112" t="s">
        <v>6445</v>
      </c>
      <c r="D3126" s="112" t="s">
        <v>6445</v>
      </c>
      <c r="F3126" t="str">
        <f t="shared" si="63"/>
        <v>6150032040 - Vehicle Insurance</v>
      </c>
    </row>
    <row r="3127" spans="1:6">
      <c r="A3127" s="104" t="s">
        <v>7400</v>
      </c>
      <c r="C3127" s="112" t="s">
        <v>6446</v>
      </c>
      <c r="D3127" s="112" t="s">
        <v>6446</v>
      </c>
      <c r="F3127" t="str">
        <f t="shared" si="63"/>
        <v>6150032050 - Inventory Insurance</v>
      </c>
    </row>
    <row r="3128" spans="1:6">
      <c r="A3128" s="104" t="s">
        <v>7401</v>
      </c>
      <c r="C3128" s="112" t="s">
        <v>6447</v>
      </c>
      <c r="D3128" s="112" t="s">
        <v>6448</v>
      </c>
      <c r="F3128" t="str">
        <f t="shared" si="63"/>
        <v>6150032060 - Business Disruption/All Risk Insurance</v>
      </c>
    </row>
    <row r="3129" spans="1:6">
      <c r="A3129" s="104" t="s">
        <v>7402</v>
      </c>
      <c r="C3129" s="112" t="s">
        <v>6449</v>
      </c>
      <c r="D3129" s="112" t="s">
        <v>6450</v>
      </c>
      <c r="F3129" t="str">
        <f t="shared" si="63"/>
        <v>6150032070 - Directors and Officers Liability Insurance</v>
      </c>
    </row>
    <row r="3130" spans="1:6">
      <c r="A3130" s="104" t="s">
        <v>7403</v>
      </c>
      <c r="C3130" s="112" t="s">
        <v>6451</v>
      </c>
      <c r="D3130" s="112" t="s">
        <v>6452</v>
      </c>
      <c r="F3130" t="str">
        <f t="shared" si="63"/>
        <v>6150032080 - Fidelity Guarantee Insurance</v>
      </c>
    </row>
    <row r="3131" spans="1:6">
      <c r="A3131" s="94" t="s">
        <v>7404</v>
      </c>
      <c r="C3131" s="120" t="s">
        <v>6453</v>
      </c>
      <c r="D3131" s="120" t="s">
        <v>6453</v>
      </c>
      <c r="F3131" t="str">
        <f t="shared" si="63"/>
        <v>6150032090 - Fire Insurance</v>
      </c>
    </row>
    <row r="3132" spans="1:6">
      <c r="A3132" s="104" t="s">
        <v>7405</v>
      </c>
      <c r="C3132" s="112" t="s">
        <v>6454</v>
      </c>
      <c r="D3132" s="112" t="s">
        <v>6454</v>
      </c>
      <c r="F3132" t="str">
        <f t="shared" si="63"/>
        <v>6150032100 - Accident Insurance</v>
      </c>
    </row>
    <row r="3133" spans="1:6">
      <c r="A3133" s="104" t="s">
        <v>7406</v>
      </c>
      <c r="C3133" s="112" t="s">
        <v>6455</v>
      </c>
      <c r="D3133" s="112" t="s">
        <v>6456</v>
      </c>
      <c r="F3133" t="str">
        <f t="shared" si="63"/>
        <v>6150032110 - Cash Handing Insurance</v>
      </c>
    </row>
    <row r="3134" spans="1:6">
      <c r="A3134" s="104" t="s">
        <v>7407</v>
      </c>
      <c r="C3134" s="112" t="s">
        <v>6457</v>
      </c>
      <c r="D3134" s="112" t="s">
        <v>6457</v>
      </c>
      <c r="F3134" t="str">
        <f t="shared" si="63"/>
        <v>6150032120 - Property Insurance</v>
      </c>
    </row>
    <row r="3135" spans="1:6">
      <c r="A3135" s="104" t="s">
        <v>7408</v>
      </c>
      <c r="C3135" s="112" t="s">
        <v>6458</v>
      </c>
      <c r="D3135" s="112" t="s">
        <v>6459</v>
      </c>
      <c r="F3135" t="str">
        <f t="shared" si="63"/>
        <v>6150032130 - Compensation Insurance</v>
      </c>
    </row>
    <row r="3136" spans="1:6">
      <c r="A3136" s="104" t="s">
        <v>7409</v>
      </c>
      <c r="C3136" s="112" t="s">
        <v>6460</v>
      </c>
      <c r="D3136" s="112" t="s">
        <v>6461</v>
      </c>
      <c r="F3136" t="str">
        <f t="shared" si="63"/>
        <v>6150032140 - Operational Insurance</v>
      </c>
    </row>
    <row r="3137" spans="1:6">
      <c r="A3137" s="164" t="s">
        <v>7410</v>
      </c>
      <c r="C3137" s="127" t="s">
        <v>7659</v>
      </c>
      <c r="D3137" s="127" t="s">
        <v>7660</v>
      </c>
      <c r="F3137" t="str">
        <f t="shared" si="63"/>
        <v>6150032980 - Insurance Expense (Contra)</v>
      </c>
    </row>
    <row r="3138" spans="1:6">
      <c r="A3138" s="104" t="s">
        <v>7411</v>
      </c>
      <c r="C3138" s="112" t="s">
        <v>6462</v>
      </c>
      <c r="D3138" s="112" t="s">
        <v>6462</v>
      </c>
      <c r="F3138" t="str">
        <f t="shared" si="63"/>
        <v>6150032990 - Other Insurance</v>
      </c>
    </row>
    <row r="3139" spans="1:6">
      <c r="A3139" s="104" t="s">
        <v>7412</v>
      </c>
      <c r="C3139" s="112" t="s">
        <v>7671</v>
      </c>
      <c r="D3139" s="112" t="s">
        <v>7672</v>
      </c>
      <c r="F3139" t="str">
        <f t="shared" si="63"/>
        <v>6150033010 - Annual/Extraordinary General Meeting</v>
      </c>
    </row>
    <row r="3140" spans="1:6">
      <c r="A3140" s="104" t="s">
        <v>7413</v>
      </c>
      <c r="C3140" s="112" t="s">
        <v>6465</v>
      </c>
      <c r="D3140" s="112" t="s">
        <v>6465</v>
      </c>
      <c r="F3140" t="str">
        <f t="shared" si="63"/>
        <v>6150033020 - Ex.Com Meeting</v>
      </c>
    </row>
    <row r="3141" spans="1:6">
      <c r="A3141" s="104" t="s">
        <v>7414</v>
      </c>
      <c r="C3141" s="112" t="s">
        <v>6466</v>
      </c>
      <c r="D3141" s="112" t="s">
        <v>6467</v>
      </c>
      <c r="F3141" t="str">
        <f t="shared" si="63"/>
        <v>6150033030 - Audit Committee Meeting</v>
      </c>
    </row>
    <row r="3142" spans="1:6">
      <c r="A3142" s="104" t="s">
        <v>7415</v>
      </c>
      <c r="C3142" s="112" t="s">
        <v>6468</v>
      </c>
      <c r="D3142" s="112" t="s">
        <v>6469</v>
      </c>
      <c r="F3142" t="str">
        <f t="shared" si="63"/>
        <v>6150033040 - Press and Analyst Meeting</v>
      </c>
    </row>
    <row r="3143" spans="1:6">
      <c r="A3143" s="104" t="s">
        <v>7416</v>
      </c>
      <c r="C3143" s="112" t="s">
        <v>6470</v>
      </c>
      <c r="D3143" s="112" t="s">
        <v>6470</v>
      </c>
      <c r="F3143" t="str">
        <f t="shared" si="63"/>
        <v>6150033050 - General Meeting</v>
      </c>
    </row>
    <row r="3144" spans="1:6">
      <c r="A3144" s="104" t="s">
        <v>7417</v>
      </c>
      <c r="C3144" s="112" t="s">
        <v>6471</v>
      </c>
      <c r="D3144" s="112" t="s">
        <v>6471</v>
      </c>
      <c r="F3144" t="str">
        <f t="shared" si="63"/>
        <v>6150033060 - Shareholder Meeting</v>
      </c>
    </row>
    <row r="3145" spans="1:6">
      <c r="A3145" s="104" t="s">
        <v>7418</v>
      </c>
      <c r="C3145" s="112" t="s">
        <v>6472</v>
      </c>
      <c r="D3145" s="112" t="s">
        <v>6472</v>
      </c>
      <c r="F3145" t="str">
        <f t="shared" si="63"/>
        <v>6150034010 - Subcontract Charge</v>
      </c>
    </row>
    <row r="3146" spans="1:6">
      <c r="A3146" s="104" t="s">
        <v>7419</v>
      </c>
      <c r="C3146" s="112" t="s">
        <v>6473</v>
      </c>
      <c r="D3146" s="112" t="s">
        <v>6473</v>
      </c>
      <c r="F3146" t="str">
        <f t="shared" si="63"/>
        <v>6150035010 - IR Service</v>
      </c>
    </row>
    <row r="3147" spans="1:6">
      <c r="A3147" s="104" t="s">
        <v>7420</v>
      </c>
      <c r="C3147" s="112" t="s">
        <v>6474</v>
      </c>
      <c r="D3147" s="112" t="s">
        <v>6475</v>
      </c>
      <c r="F3147" t="str">
        <f t="shared" si="63"/>
        <v>6150036010 - Entertainment Expense</v>
      </c>
    </row>
    <row r="3148" spans="1:6">
      <c r="A3148" s="104" t="s">
        <v>7421</v>
      </c>
      <c r="C3148" s="112" t="s">
        <v>6476</v>
      </c>
      <c r="D3148" s="112" t="s">
        <v>6477</v>
      </c>
      <c r="F3148" t="str">
        <f t="shared" si="63"/>
        <v>6150036020 - Complimentary Service / Gift</v>
      </c>
    </row>
    <row r="3149" spans="1:6">
      <c r="A3149" s="104" t="s">
        <v>7422</v>
      </c>
      <c r="C3149" s="112" t="s">
        <v>6478</v>
      </c>
      <c r="D3149" s="112" t="s">
        <v>6479</v>
      </c>
      <c r="F3149" t="str">
        <f t="shared" si="63"/>
        <v>6150037010 - Donation Expense</v>
      </c>
    </row>
    <row r="3150" spans="1:6">
      <c r="A3150" s="104" t="s">
        <v>7423</v>
      </c>
      <c r="C3150" s="112" t="s">
        <v>6480</v>
      </c>
      <c r="D3150" s="112" t="s">
        <v>6481</v>
      </c>
      <c r="F3150" t="str">
        <f t="shared" si="63"/>
        <v>6150037020 - Education &amp; Sport Donation</v>
      </c>
    </row>
    <row r="3151" spans="1:6">
      <c r="A3151" s="104" t="s">
        <v>7424</v>
      </c>
      <c r="C3151" s="112" t="s">
        <v>6486</v>
      </c>
      <c r="D3151" s="112" t="s">
        <v>6486</v>
      </c>
      <c r="F3151" t="str">
        <f t="shared" si="63"/>
        <v xml:space="preserve">6150042010 - Outsource </v>
      </c>
    </row>
    <row r="3152" spans="1:6">
      <c r="A3152" s="104" t="s">
        <v>7425</v>
      </c>
      <c r="C3152" s="120" t="s">
        <v>7661</v>
      </c>
      <c r="D3152" s="120" t="s">
        <v>7662</v>
      </c>
      <c r="F3152" t="str">
        <f t="shared" si="63"/>
        <v>6150097010 - Land and Building Tax</v>
      </c>
    </row>
    <row r="3153" spans="1:6">
      <c r="A3153" s="104" t="s">
        <v>7426</v>
      </c>
      <c r="C3153" s="112" t="s">
        <v>6490</v>
      </c>
      <c r="D3153" s="112" t="s">
        <v>6490</v>
      </c>
      <c r="F3153" t="str">
        <f t="shared" si="63"/>
        <v>6150097020 - Land Measurement</v>
      </c>
    </row>
    <row r="3154" spans="1:6">
      <c r="A3154" s="104" t="s">
        <v>7427</v>
      </c>
      <c r="C3154" s="112" t="s">
        <v>5035</v>
      </c>
      <c r="D3154" s="112" t="s">
        <v>5035</v>
      </c>
      <c r="F3154" t="str">
        <f t="shared" ref="F3154:F3215" si="64">A3154&amp;" - "&amp;D3154</f>
        <v>6150097030 - Signboard Tax</v>
      </c>
    </row>
    <row r="3155" spans="1:6">
      <c r="A3155" s="104" t="s">
        <v>7428</v>
      </c>
      <c r="C3155" s="112" t="s">
        <v>6491</v>
      </c>
      <c r="D3155" s="112" t="s">
        <v>6491</v>
      </c>
      <c r="F3155" t="str">
        <f t="shared" si="64"/>
        <v>6150097040 - Special Business Tax</v>
      </c>
    </row>
    <row r="3156" spans="1:6">
      <c r="A3156" s="104" t="s">
        <v>7429</v>
      </c>
      <c r="C3156" s="112" t="s">
        <v>6492</v>
      </c>
      <c r="D3156" s="112" t="s">
        <v>6492</v>
      </c>
      <c r="F3156" t="str">
        <f t="shared" si="64"/>
        <v>6150097050 - Excise Tax</v>
      </c>
    </row>
    <row r="3157" spans="1:6">
      <c r="A3157" s="104" t="s">
        <v>7430</v>
      </c>
      <c r="C3157" s="112" t="s">
        <v>6493</v>
      </c>
      <c r="D3157" s="112" t="s">
        <v>6493</v>
      </c>
      <c r="F3157" t="str">
        <f t="shared" si="64"/>
        <v>6150097060 - Provincial Tax</v>
      </c>
    </row>
    <row r="3158" spans="1:6">
      <c r="A3158" s="164" t="s">
        <v>7431</v>
      </c>
      <c r="C3158" s="127" t="s">
        <v>6494</v>
      </c>
      <c r="D3158" s="127" t="s">
        <v>6494</v>
      </c>
      <c r="F3158" t="str">
        <f t="shared" si="64"/>
        <v>6150097070 - Custom Tax</v>
      </c>
    </row>
    <row r="3159" spans="1:6">
      <c r="A3159" s="104" t="s">
        <v>7432</v>
      </c>
      <c r="C3159" s="112" t="s">
        <v>6495</v>
      </c>
      <c r="D3159" s="112" t="s">
        <v>6495</v>
      </c>
      <c r="F3159" t="str">
        <f t="shared" si="64"/>
        <v>6150097080 - Stamp Duty</v>
      </c>
    </row>
    <row r="3160" spans="1:6">
      <c r="A3160" s="104" t="s">
        <v>7433</v>
      </c>
      <c r="C3160" s="112" t="s">
        <v>6496</v>
      </c>
      <c r="D3160" s="112" t="s">
        <v>6496</v>
      </c>
      <c r="F3160" t="str">
        <f t="shared" si="64"/>
        <v>6150097090 - Vehicle Tax</v>
      </c>
    </row>
    <row r="3161" spans="1:6">
      <c r="A3161" s="104" t="s">
        <v>7434</v>
      </c>
      <c r="C3161" s="112" t="s">
        <v>6497</v>
      </c>
      <c r="D3161" s="112" t="s">
        <v>6497</v>
      </c>
      <c r="F3161" t="str">
        <f t="shared" si="64"/>
        <v>6150097100 - Licenses &amp; Tax</v>
      </c>
    </row>
    <row r="3162" spans="1:6">
      <c r="A3162" s="104" t="s">
        <v>7435</v>
      </c>
      <c r="C3162" s="112" t="s">
        <v>6498</v>
      </c>
      <c r="D3162" s="112" t="s">
        <v>6499</v>
      </c>
      <c r="F3162" t="str">
        <f t="shared" si="64"/>
        <v>6150097110 - Absorbed Withholding Tax</v>
      </c>
    </row>
    <row r="3163" spans="1:6">
      <c r="A3163" s="104" t="s">
        <v>7436</v>
      </c>
      <c r="C3163" s="112" t="s">
        <v>6500</v>
      </c>
      <c r="D3163" s="112" t="s">
        <v>6500</v>
      </c>
      <c r="F3163" t="str">
        <f t="shared" si="64"/>
        <v>6150097120 - Unclaimed Tax</v>
      </c>
    </row>
    <row r="3164" spans="1:6">
      <c r="A3164" s="104" t="s">
        <v>7437</v>
      </c>
      <c r="C3164" s="112" t="s">
        <v>6501</v>
      </c>
      <c r="D3164" s="112" t="s">
        <v>6501</v>
      </c>
      <c r="F3164" t="str">
        <f t="shared" si="64"/>
        <v>6150097130 - Unclaimed Expense</v>
      </c>
    </row>
    <row r="3165" spans="1:6">
      <c r="A3165" s="94" t="s">
        <v>7438</v>
      </c>
      <c r="C3165" s="112" t="s">
        <v>6502</v>
      </c>
      <c r="D3165" s="112" t="s">
        <v>6502</v>
      </c>
      <c r="F3165" t="str">
        <f t="shared" si="64"/>
        <v>6150097140 - Penalty Tax</v>
      </c>
    </row>
    <row r="3166" spans="1:6">
      <c r="A3166" s="104" t="s">
        <v>7439</v>
      </c>
      <c r="C3166" s="112" t="s">
        <v>3720</v>
      </c>
      <c r="D3166" s="112" t="s">
        <v>3720</v>
      </c>
      <c r="F3166" t="str">
        <f t="shared" si="64"/>
        <v>6150097150 - Corporate Income Tax</v>
      </c>
    </row>
    <row r="3167" spans="1:6">
      <c r="A3167" s="104" t="s">
        <v>7440</v>
      </c>
      <c r="C3167" s="112" t="s">
        <v>6503</v>
      </c>
      <c r="D3167" s="112" t="s">
        <v>6504</v>
      </c>
      <c r="F3167" t="str">
        <f t="shared" si="64"/>
        <v>6150097160 - Deferred Income Tax Revenues</v>
      </c>
    </row>
    <row r="3168" spans="1:6">
      <c r="A3168" s="104" t="s">
        <v>7441</v>
      </c>
      <c r="C3168" s="112" t="s">
        <v>6505</v>
      </c>
      <c r="D3168" s="112" t="s">
        <v>6506</v>
      </c>
      <c r="F3168" t="str">
        <f t="shared" si="64"/>
        <v>6150097170 - Deferred Income Tax Expense</v>
      </c>
    </row>
    <row r="3169" spans="1:6">
      <c r="A3169" s="104" t="s">
        <v>7442</v>
      </c>
      <c r="C3169" s="112" t="s">
        <v>6507</v>
      </c>
      <c r="D3169" s="112" t="s">
        <v>6507</v>
      </c>
      <c r="F3169" t="str">
        <f t="shared" si="64"/>
        <v>6150097180 - Other Property Taxes</v>
      </c>
    </row>
    <row r="3170" spans="1:6">
      <c r="A3170" s="104" t="s">
        <v>7443</v>
      </c>
      <c r="C3170" s="112" t="s">
        <v>6508</v>
      </c>
      <c r="D3170" s="112" t="s">
        <v>6508</v>
      </c>
      <c r="F3170" t="str">
        <f t="shared" si="64"/>
        <v>6150097990 - Other Tax</v>
      </c>
    </row>
    <row r="3171" spans="1:6">
      <c r="A3171" s="104" t="s">
        <v>7444</v>
      </c>
      <c r="C3171" s="112" t="s">
        <v>6509</v>
      </c>
      <c r="D3171" s="112" t="s">
        <v>6510</v>
      </c>
      <c r="F3171" t="str">
        <f t="shared" si="64"/>
        <v>6150098010 - Provision of Inventory Obsolete</v>
      </c>
    </row>
    <row r="3172" spans="1:6">
      <c r="A3172" s="104" t="s">
        <v>7445</v>
      </c>
      <c r="C3172" s="112" t="s">
        <v>6511</v>
      </c>
      <c r="D3172" s="112" t="s">
        <v>6512</v>
      </c>
      <c r="F3172" t="str">
        <f t="shared" si="64"/>
        <v>6150098020 - Provision of Inventory NRV</v>
      </c>
    </row>
    <row r="3173" spans="1:6">
      <c r="A3173" s="104" t="s">
        <v>7446</v>
      </c>
      <c r="C3173" s="112" t="s">
        <v>6513</v>
      </c>
      <c r="D3173" s="112" t="s">
        <v>6514</v>
      </c>
      <c r="F3173" t="str">
        <f t="shared" si="64"/>
        <v>6150098030 - Provision of Asset Impairement</v>
      </c>
    </row>
    <row r="3174" spans="1:6">
      <c r="A3174" s="104" t="s">
        <v>7447</v>
      </c>
      <c r="C3174" s="112" t="s">
        <v>6515</v>
      </c>
      <c r="D3174" s="112" t="s">
        <v>6516</v>
      </c>
      <c r="F3174" t="str">
        <f t="shared" si="64"/>
        <v>6150098040 - Provision of Real Estate Impairement</v>
      </c>
    </row>
    <row r="3175" spans="1:6">
      <c r="A3175" s="104" t="s">
        <v>7448</v>
      </c>
      <c r="C3175" s="112" t="s">
        <v>6517</v>
      </c>
      <c r="D3175" s="112" t="s">
        <v>7673</v>
      </c>
      <c r="F3175" t="str">
        <f t="shared" si="64"/>
        <v>6150098050 - Provision of Investment Impairment</v>
      </c>
    </row>
    <row r="3176" spans="1:6">
      <c r="A3176" s="104" t="s">
        <v>7449</v>
      </c>
      <c r="C3176" s="112" t="s">
        <v>6519</v>
      </c>
      <c r="D3176" s="112" t="s">
        <v>6520</v>
      </c>
      <c r="F3176" t="str">
        <f t="shared" si="64"/>
        <v>6150098060 - Provision of Retirement Allowance Plan</v>
      </c>
    </row>
    <row r="3177" spans="1:6">
      <c r="A3177" s="104" t="s">
        <v>7450</v>
      </c>
      <c r="C3177" s="112" t="s">
        <v>6521</v>
      </c>
      <c r="D3177" s="112" t="s">
        <v>6522</v>
      </c>
      <c r="F3177" t="str">
        <f t="shared" si="64"/>
        <v>6150098070 - Provision for Compensation Service</v>
      </c>
    </row>
    <row r="3178" spans="1:6">
      <c r="A3178" s="104" t="s">
        <v>7451</v>
      </c>
      <c r="C3178" s="112" t="s">
        <v>6523</v>
      </c>
      <c r="D3178" s="112" t="s">
        <v>6524</v>
      </c>
      <c r="F3178" t="str">
        <f t="shared" si="64"/>
        <v>6150098080 - Provision Revenues Lower than Minimum Guarantee</v>
      </c>
    </row>
    <row r="3179" spans="1:6">
      <c r="A3179" s="104" t="s">
        <v>7452</v>
      </c>
      <c r="C3179" s="112" t="s">
        <v>6525</v>
      </c>
      <c r="D3179" s="112" t="s">
        <v>6526</v>
      </c>
      <c r="F3179" t="str">
        <f t="shared" si="64"/>
        <v>6150098090 - Provision for Loss on Projects</v>
      </c>
    </row>
    <row r="3180" spans="1:6">
      <c r="A3180" s="104" t="s">
        <v>7453</v>
      </c>
      <c r="C3180" s="112" t="s">
        <v>6527</v>
      </c>
      <c r="D3180" s="112" t="s">
        <v>6528</v>
      </c>
      <c r="F3180" t="str">
        <f t="shared" si="64"/>
        <v>6150098100 - Provision of Doubtful Debt - Receivables</v>
      </c>
    </row>
    <row r="3181" spans="1:6">
      <c r="A3181" s="104" t="s">
        <v>7454</v>
      </c>
      <c r="C3181" s="112" t="s">
        <v>6529</v>
      </c>
      <c r="D3181" s="112" t="s">
        <v>6530</v>
      </c>
      <c r="F3181" t="str">
        <f t="shared" si="64"/>
        <v>6150098110 - Provision of Doubtful Debt - Loan</v>
      </c>
    </row>
    <row r="3182" spans="1:6">
      <c r="A3182" s="104" t="s">
        <v>7455</v>
      </c>
      <c r="C3182" s="112" t="s">
        <v>6531</v>
      </c>
      <c r="D3182" s="112" t="s">
        <v>6532</v>
      </c>
      <c r="F3182" t="str">
        <f t="shared" si="64"/>
        <v>6150098120 - Provision of Doubtful Debt - Interest Payable</v>
      </c>
    </row>
    <row r="3183" spans="1:6">
      <c r="A3183" s="104" t="s">
        <v>7456</v>
      </c>
      <c r="C3183" s="112" t="s">
        <v>6533</v>
      </c>
      <c r="D3183" s="112" t="s">
        <v>6534</v>
      </c>
      <c r="F3183" t="str">
        <f t="shared" si="64"/>
        <v>6150098130 - Provision of Doubtful Debt - Other</v>
      </c>
    </row>
    <row r="3184" spans="1:6">
      <c r="A3184" s="104" t="s">
        <v>7457</v>
      </c>
      <c r="C3184" s="112" t="s">
        <v>6544</v>
      </c>
      <c r="D3184" s="112" t="s">
        <v>6545</v>
      </c>
      <c r="F3184" t="str">
        <f t="shared" si="64"/>
        <v>6150098900 - Provision of Asset Impairement-Contra</v>
      </c>
    </row>
    <row r="3185" spans="1:6">
      <c r="A3185" s="104" t="s">
        <v>7458</v>
      </c>
      <c r="C3185" s="112" t="s">
        <v>6546</v>
      </c>
      <c r="D3185" s="112" t="s">
        <v>6547</v>
      </c>
      <c r="F3185" t="str">
        <f t="shared" si="64"/>
        <v>6150098910 - Provision for Compensation Service-Contra</v>
      </c>
    </row>
    <row r="3186" spans="1:6">
      <c r="A3186" s="104" t="s">
        <v>7459</v>
      </c>
      <c r="C3186" s="112" t="s">
        <v>6548</v>
      </c>
      <c r="D3186" s="112" t="s">
        <v>6549</v>
      </c>
      <c r="F3186" t="str">
        <f t="shared" si="64"/>
        <v>6150098920 - Provision Overhaul-Contra</v>
      </c>
    </row>
    <row r="3187" spans="1:6">
      <c r="A3187" s="104" t="s">
        <v>7460</v>
      </c>
      <c r="C3187" s="112" t="s">
        <v>7674</v>
      </c>
      <c r="D3187" s="112" t="s">
        <v>7674</v>
      </c>
      <c r="F3187" t="str">
        <f t="shared" si="64"/>
        <v>6150098990 - Expected credit loss</v>
      </c>
    </row>
    <row r="3188" spans="1:6">
      <c r="A3188" s="104" t="s">
        <v>7461</v>
      </c>
      <c r="C3188" s="112" t="s">
        <v>6550</v>
      </c>
      <c r="D3188" s="112" t="s">
        <v>6551</v>
      </c>
      <c r="F3188" t="str">
        <f t="shared" si="64"/>
        <v>6150099010 - Property Registration fee</v>
      </c>
    </row>
    <row r="3189" spans="1:6">
      <c r="A3189" s="164" t="s">
        <v>7462</v>
      </c>
      <c r="C3189" s="127" t="s">
        <v>6552</v>
      </c>
      <c r="D3189" s="127" t="s">
        <v>6552</v>
      </c>
      <c r="F3189" t="str">
        <f t="shared" si="64"/>
        <v>6150099020 - Land Improvement Fee</v>
      </c>
    </row>
    <row r="3190" spans="1:6">
      <c r="A3190" s="104" t="s">
        <v>7463</v>
      </c>
      <c r="C3190" s="112" t="s">
        <v>6553</v>
      </c>
      <c r="D3190" s="112" t="s">
        <v>6553</v>
      </c>
      <c r="F3190" t="str">
        <f t="shared" si="64"/>
        <v>6150099030 - Ground &amp; Landscaping</v>
      </c>
    </row>
    <row r="3191" spans="1:6">
      <c r="A3191" s="104" t="s">
        <v>7464</v>
      </c>
      <c r="C3191" s="112" t="s">
        <v>6554</v>
      </c>
      <c r="D3191" s="112" t="s">
        <v>6554</v>
      </c>
      <c r="F3191" t="str">
        <f t="shared" si="64"/>
        <v>6150099040 - Land Transfer Fee</v>
      </c>
    </row>
    <row r="3192" spans="1:6">
      <c r="A3192" s="104" t="s">
        <v>7465</v>
      </c>
      <c r="C3192" s="112" t="s">
        <v>6555</v>
      </c>
      <c r="D3192" s="112" t="s">
        <v>6555</v>
      </c>
      <c r="F3192" t="str">
        <f t="shared" si="64"/>
        <v>6150099050 - Other Transfer Fee</v>
      </c>
    </row>
    <row r="3193" spans="1:6">
      <c r="A3193" s="164" t="s">
        <v>7466</v>
      </c>
      <c r="C3193" s="127" t="s">
        <v>6556</v>
      </c>
      <c r="D3193" s="127" t="s">
        <v>6557</v>
      </c>
      <c r="F3193" t="str">
        <f t="shared" si="64"/>
        <v>6150099060 - Temporary Site Office</v>
      </c>
    </row>
    <row r="3194" spans="1:6">
      <c r="A3194" s="104" t="s">
        <v>7467</v>
      </c>
      <c r="C3194" s="112" t="s">
        <v>6558</v>
      </c>
      <c r="D3194" s="112" t="s">
        <v>6558</v>
      </c>
      <c r="F3194" t="str">
        <f t="shared" si="64"/>
        <v>6150099070 - Vehicle Registration</v>
      </c>
    </row>
    <row r="3195" spans="1:6">
      <c r="A3195" s="104" t="s">
        <v>7468</v>
      </c>
      <c r="C3195" s="112" t="s">
        <v>6559</v>
      </c>
      <c r="D3195" s="112" t="s">
        <v>6560</v>
      </c>
      <c r="F3195" t="str">
        <f t="shared" si="64"/>
        <v>6150099080 - Other Vehicle Expense</v>
      </c>
    </row>
    <row r="3196" spans="1:6">
      <c r="A3196" s="104" t="s">
        <v>7469</v>
      </c>
      <c r="C3196" s="112" t="s">
        <v>6561</v>
      </c>
      <c r="D3196" s="112" t="s">
        <v>6562</v>
      </c>
      <c r="F3196" t="str">
        <f t="shared" si="64"/>
        <v>6150099090 - Safety Health And Environment</v>
      </c>
    </row>
    <row r="3197" spans="1:6">
      <c r="A3197" s="104" t="s">
        <v>7470</v>
      </c>
      <c r="C3197" s="112" t="s">
        <v>6563</v>
      </c>
      <c r="D3197" s="112" t="s">
        <v>6563</v>
      </c>
      <c r="F3197" t="str">
        <f t="shared" si="64"/>
        <v>6150099100 - Fire Detections</v>
      </c>
    </row>
    <row r="3198" spans="1:6">
      <c r="A3198" s="104" t="s">
        <v>7471</v>
      </c>
      <c r="C3198" s="112" t="s">
        <v>6564</v>
      </c>
      <c r="D3198" s="112" t="s">
        <v>6565</v>
      </c>
      <c r="F3198" t="str">
        <f t="shared" si="64"/>
        <v>6150099110 - Renovate &amp; Installation</v>
      </c>
    </row>
    <row r="3199" spans="1:6">
      <c r="A3199" s="104" t="s">
        <v>7472</v>
      </c>
      <c r="C3199" s="112" t="s">
        <v>6566</v>
      </c>
      <c r="D3199" s="112" t="s">
        <v>6567</v>
      </c>
      <c r="F3199" t="str">
        <f t="shared" si="64"/>
        <v>6150099120 - Preventive &amp; Corrective</v>
      </c>
    </row>
    <row r="3200" spans="1:6">
      <c r="A3200" s="94" t="s">
        <v>7473</v>
      </c>
      <c r="C3200" s="112" t="s">
        <v>6568</v>
      </c>
      <c r="D3200" s="112" t="s">
        <v>6569</v>
      </c>
      <c r="F3200" t="str">
        <f t="shared" si="64"/>
        <v>6150099130 - Courier/Postage/Stamp/Mail/Delivery</v>
      </c>
    </row>
    <row r="3201" spans="1:6">
      <c r="A3201" s="104" t="s">
        <v>7474</v>
      </c>
      <c r="C3201" s="112" t="s">
        <v>6570</v>
      </c>
      <c r="D3201" s="112" t="s">
        <v>6570</v>
      </c>
      <c r="F3201" t="str">
        <f t="shared" si="64"/>
        <v>6150099140 - Bank Charge</v>
      </c>
    </row>
    <row r="3202" spans="1:6">
      <c r="A3202" s="104" t="s">
        <v>7475</v>
      </c>
      <c r="C3202" s="112" t="s">
        <v>4882</v>
      </c>
      <c r="D3202" s="112" t="s">
        <v>4882</v>
      </c>
      <c r="F3202" t="str">
        <f t="shared" si="64"/>
        <v>6150099150 - Service Charge</v>
      </c>
    </row>
    <row r="3203" spans="1:6">
      <c r="A3203" s="104" t="s">
        <v>7476</v>
      </c>
      <c r="C3203" s="112" t="s">
        <v>6571</v>
      </c>
      <c r="D3203" s="112" t="s">
        <v>6571</v>
      </c>
      <c r="F3203" t="str">
        <f t="shared" si="64"/>
        <v>6150099160 - Other Charge</v>
      </c>
    </row>
    <row r="3204" spans="1:6">
      <c r="A3204" s="104" t="s">
        <v>7477</v>
      </c>
      <c r="C3204" s="112" t="s">
        <v>6572</v>
      </c>
      <c r="D3204" s="112" t="s">
        <v>6573</v>
      </c>
      <c r="F3204" t="str">
        <f t="shared" si="64"/>
        <v>6150099170 - Commission Fee from Purchase/Sale Invest</v>
      </c>
    </row>
    <row r="3205" spans="1:6">
      <c r="A3205" s="104" t="s">
        <v>7478</v>
      </c>
      <c r="C3205" s="112" t="s">
        <v>4862</v>
      </c>
      <c r="D3205" s="112" t="s">
        <v>4862</v>
      </c>
      <c r="F3205" t="str">
        <f t="shared" si="64"/>
        <v>6150099180 - Subscription Fee</v>
      </c>
    </row>
    <row r="3206" spans="1:6">
      <c r="A3206" s="104" t="s">
        <v>7479</v>
      </c>
      <c r="C3206" s="112" t="s">
        <v>6574</v>
      </c>
      <c r="D3206" s="112" t="s">
        <v>6574</v>
      </c>
      <c r="F3206" t="str">
        <f t="shared" si="64"/>
        <v>6150099190 - Administrative Fee</v>
      </c>
    </row>
    <row r="3207" spans="1:6">
      <c r="A3207" s="104" t="s">
        <v>7480</v>
      </c>
      <c r="C3207" s="112" t="s">
        <v>6575</v>
      </c>
      <c r="D3207" s="112" t="s">
        <v>6575</v>
      </c>
      <c r="F3207" t="str">
        <f t="shared" si="64"/>
        <v>6150099200 - Messenger Service</v>
      </c>
    </row>
    <row r="3208" spans="1:6">
      <c r="A3208" s="104" t="s">
        <v>7481</v>
      </c>
      <c r="C3208" s="112" t="s">
        <v>6576</v>
      </c>
      <c r="D3208" s="112" t="s">
        <v>6576</v>
      </c>
      <c r="F3208" t="str">
        <f t="shared" si="64"/>
        <v>6150099210 - E-Commerce</v>
      </c>
    </row>
    <row r="3209" spans="1:6">
      <c r="A3209" s="104" t="s">
        <v>7482</v>
      </c>
      <c r="C3209" s="112" t="s">
        <v>6577</v>
      </c>
      <c r="D3209" s="112" t="s">
        <v>6578</v>
      </c>
      <c r="F3209" t="str">
        <f t="shared" si="64"/>
        <v>6150099220 - Data Processing Expense</v>
      </c>
    </row>
    <row r="3210" spans="1:6">
      <c r="A3210" s="104" t="s">
        <v>7483</v>
      </c>
      <c r="C3210" s="112" t="s">
        <v>6579</v>
      </c>
      <c r="D3210" s="112" t="s">
        <v>6579</v>
      </c>
      <c r="F3210" t="str">
        <f t="shared" si="64"/>
        <v>6150099230 - Food Testing</v>
      </c>
    </row>
    <row r="3211" spans="1:6">
      <c r="A3211" s="164" t="s">
        <v>7484</v>
      </c>
      <c r="C3211" s="127" t="s">
        <v>6580</v>
      </c>
      <c r="D3211" s="127" t="s">
        <v>6580</v>
      </c>
      <c r="F3211" t="str">
        <f t="shared" si="64"/>
        <v>6150099240 - Beverage Testing</v>
      </c>
    </row>
    <row r="3212" spans="1:6">
      <c r="A3212" s="104" t="s">
        <v>7485</v>
      </c>
      <c r="C3212" s="112" t="s">
        <v>6581</v>
      </c>
      <c r="D3212" s="112" t="s">
        <v>6582</v>
      </c>
      <c r="F3212" t="str">
        <f t="shared" si="64"/>
        <v>6150099250 - Reservation Expense</v>
      </c>
    </row>
    <row r="3213" spans="1:6">
      <c r="A3213" s="104" t="s">
        <v>7486</v>
      </c>
      <c r="C3213" s="112" t="s">
        <v>4886</v>
      </c>
      <c r="D3213" s="112" t="s">
        <v>6583</v>
      </c>
      <c r="F3213" t="str">
        <f t="shared" si="64"/>
        <v>6150099260 - Transportation Expense</v>
      </c>
    </row>
    <row r="3214" spans="1:6">
      <c r="A3214" s="104" t="s">
        <v>7487</v>
      </c>
      <c r="C3214" s="112" t="s">
        <v>6584</v>
      </c>
      <c r="D3214" s="112" t="s">
        <v>6585</v>
      </c>
      <c r="F3214" t="str">
        <f t="shared" si="64"/>
        <v>6150099270 - Decoration Expenses</v>
      </c>
    </row>
    <row r="3215" spans="1:6">
      <c r="A3215" s="164" t="s">
        <v>7488</v>
      </c>
      <c r="C3215" s="127" t="s">
        <v>6586</v>
      </c>
      <c r="D3215" s="127" t="s">
        <v>6587</v>
      </c>
      <c r="F3215" t="str">
        <f t="shared" si="64"/>
        <v>6150099280 - Catering Expense</v>
      </c>
    </row>
    <row r="3216" spans="1:6">
      <c r="A3216" s="104" t="s">
        <v>7489</v>
      </c>
      <c r="C3216" s="112" t="s">
        <v>6588</v>
      </c>
      <c r="D3216" s="112" t="s">
        <v>6588</v>
      </c>
      <c r="F3216" t="str">
        <f t="shared" ref="F3216:F3269" si="65">A3216&amp;" - "&amp;D3216</f>
        <v>6150099290 - Kitchen Fuel / Gas</v>
      </c>
    </row>
    <row r="3217" spans="1:6">
      <c r="A3217" s="104" t="s">
        <v>7490</v>
      </c>
      <c r="C3217" s="112" t="s">
        <v>6589</v>
      </c>
      <c r="D3217" s="112" t="s">
        <v>6589</v>
      </c>
      <c r="F3217" t="str">
        <f t="shared" si="65"/>
        <v>6150099300 - Pantry Equipment</v>
      </c>
    </row>
    <row r="3218" spans="1:6">
      <c r="A3218" s="104" t="s">
        <v>7491</v>
      </c>
      <c r="C3218" s="112" t="s">
        <v>6590</v>
      </c>
      <c r="D3218" s="112" t="s">
        <v>6590</v>
      </c>
      <c r="F3218" t="str">
        <f t="shared" si="65"/>
        <v>6150099310 - Top Dressing Sand</v>
      </c>
    </row>
    <row r="3219" spans="1:6">
      <c r="A3219" s="164" t="s">
        <v>7492</v>
      </c>
      <c r="C3219" s="127" t="s">
        <v>6591</v>
      </c>
      <c r="D3219" s="127" t="s">
        <v>6591</v>
      </c>
      <c r="F3219" t="str">
        <f t="shared" si="65"/>
        <v>6150099320 - Spa Treatment</v>
      </c>
    </row>
    <row r="3220" spans="1:6">
      <c r="A3220" s="104" t="s">
        <v>7493</v>
      </c>
      <c r="C3220" s="112" t="s">
        <v>6592</v>
      </c>
      <c r="D3220" s="112" t="s">
        <v>6592</v>
      </c>
      <c r="F3220" t="str">
        <f t="shared" si="65"/>
        <v>6150099330 - Laundry</v>
      </c>
    </row>
    <row r="3221" spans="1:6">
      <c r="A3221" s="104" t="s">
        <v>7494</v>
      </c>
      <c r="C3221" s="112" t="s">
        <v>6593</v>
      </c>
      <c r="D3221" s="112" t="s">
        <v>6593</v>
      </c>
      <c r="F3221" t="str">
        <f t="shared" si="65"/>
        <v>6150099340 - Uniforms Laundry</v>
      </c>
    </row>
    <row r="3222" spans="1:6">
      <c r="A3222" s="164" t="s">
        <v>7495</v>
      </c>
      <c r="C3222" s="127" t="s">
        <v>6594</v>
      </c>
      <c r="D3222" s="127" t="s">
        <v>6594</v>
      </c>
      <c r="F3222" t="str">
        <f t="shared" si="65"/>
        <v>6150099350 - Linen</v>
      </c>
    </row>
    <row r="3223" spans="1:6">
      <c r="A3223" s="104" t="s">
        <v>7496</v>
      </c>
      <c r="C3223" s="112" t="s">
        <v>1845</v>
      </c>
      <c r="D3223" s="112" t="s">
        <v>1845</v>
      </c>
      <c r="F3223" t="str">
        <f t="shared" si="65"/>
        <v>6150099360 - Chinaware</v>
      </c>
    </row>
    <row r="3224" spans="1:6">
      <c r="A3224" s="104" t="s">
        <v>7497</v>
      </c>
      <c r="C3224" s="112" t="s">
        <v>1847</v>
      </c>
      <c r="D3224" s="112" t="s">
        <v>1847</v>
      </c>
      <c r="F3224" t="str">
        <f t="shared" si="65"/>
        <v>6150099370 - Glassware</v>
      </c>
    </row>
    <row r="3225" spans="1:6">
      <c r="A3225" s="164" t="s">
        <v>7498</v>
      </c>
      <c r="C3225" s="127" t="s">
        <v>6595</v>
      </c>
      <c r="D3225" s="127" t="s">
        <v>6595</v>
      </c>
      <c r="F3225" t="str">
        <f t="shared" si="65"/>
        <v>6150099380 - Silverware</v>
      </c>
    </row>
    <row r="3226" spans="1:6">
      <c r="A3226" s="164" t="s">
        <v>7499</v>
      </c>
      <c r="C3226" s="127" t="s">
        <v>6596</v>
      </c>
      <c r="D3226" s="127" t="s">
        <v>6596</v>
      </c>
      <c r="F3226" t="str">
        <f t="shared" si="65"/>
        <v>6150099390 - Flatware</v>
      </c>
    </row>
    <row r="3227" spans="1:6">
      <c r="A3227" s="164" t="s">
        <v>7500</v>
      </c>
      <c r="C3227" s="127" t="s">
        <v>6597</v>
      </c>
      <c r="D3227" s="127" t="s">
        <v>6597</v>
      </c>
      <c r="F3227" t="str">
        <f t="shared" si="65"/>
        <v>6150099400 - Menu Printing</v>
      </c>
    </row>
    <row r="3228" spans="1:6">
      <c r="A3228" s="104" t="s">
        <v>7501</v>
      </c>
      <c r="C3228" s="112" t="s">
        <v>6598</v>
      </c>
      <c r="D3228" s="112" t="s">
        <v>6598</v>
      </c>
      <c r="F3228" t="str">
        <f t="shared" si="65"/>
        <v>6150099410 - Gardening Service</v>
      </c>
    </row>
    <row r="3229" spans="1:6">
      <c r="A3229" s="104" t="s">
        <v>7502</v>
      </c>
      <c r="C3229" s="112" t="s">
        <v>6599</v>
      </c>
      <c r="D3229" s="112" t="s">
        <v>6599</v>
      </c>
      <c r="F3229" t="str">
        <f t="shared" si="65"/>
        <v>6150099420 - Pest Control Service</v>
      </c>
    </row>
    <row r="3230" spans="1:6">
      <c r="A3230" s="104" t="s">
        <v>7503</v>
      </c>
      <c r="C3230" s="112" t="s">
        <v>6600</v>
      </c>
      <c r="D3230" s="112" t="s">
        <v>6600</v>
      </c>
      <c r="F3230" t="str">
        <f t="shared" si="65"/>
        <v>6150099430 - Garbage Collection</v>
      </c>
    </row>
    <row r="3231" spans="1:6">
      <c r="A3231" s="104" t="s">
        <v>7504</v>
      </c>
      <c r="C3231" s="112" t="s">
        <v>6601</v>
      </c>
      <c r="D3231" s="112" t="s">
        <v>6602</v>
      </c>
      <c r="F3231" t="str">
        <f t="shared" si="65"/>
        <v>6150099440 - Pierce Water Service</v>
      </c>
    </row>
    <row r="3232" spans="1:6">
      <c r="A3232" s="104" t="s">
        <v>7505</v>
      </c>
      <c r="C3232" s="112" t="s">
        <v>6603</v>
      </c>
      <c r="D3232" s="112" t="s">
        <v>6603</v>
      </c>
      <c r="F3232" t="str">
        <f t="shared" si="65"/>
        <v>6150099450 - Waste Management</v>
      </c>
    </row>
    <row r="3233" spans="1:6">
      <c r="A3233" s="104" t="s">
        <v>7506</v>
      </c>
      <c r="C3233" s="112" t="s">
        <v>6604</v>
      </c>
      <c r="D3233" s="112" t="s">
        <v>6604</v>
      </c>
      <c r="F3233" t="str">
        <f t="shared" si="65"/>
        <v>6150099460 - Music Fee</v>
      </c>
    </row>
    <row r="3234" spans="1:6">
      <c r="A3234" s="104" t="s">
        <v>7507</v>
      </c>
      <c r="C3234" s="112" t="s">
        <v>6605</v>
      </c>
      <c r="D3234" s="112" t="s">
        <v>6605</v>
      </c>
      <c r="F3234" t="str">
        <f t="shared" si="65"/>
        <v>6150099470 - FF&amp;E Reserve</v>
      </c>
    </row>
    <row r="3235" spans="1:6">
      <c r="A3235" s="94" t="s">
        <v>7508</v>
      </c>
      <c r="C3235" s="112" t="s">
        <v>5153</v>
      </c>
      <c r="D3235" s="112" t="s">
        <v>6606</v>
      </c>
      <c r="F3235" t="str">
        <f t="shared" si="65"/>
        <v>6150099480 - Miscellaneous Expense</v>
      </c>
    </row>
    <row r="3236" spans="1:6">
      <c r="A3236" s="104" t="s">
        <v>7509</v>
      </c>
      <c r="C3236" s="112" t="s">
        <v>6607</v>
      </c>
      <c r="D3236" s="112" t="s">
        <v>6607</v>
      </c>
      <c r="F3236" t="str">
        <f t="shared" si="65"/>
        <v>6150099490 - Bank Guarantee Fee</v>
      </c>
    </row>
    <row r="3237" spans="1:6">
      <c r="A3237" s="104" t="s">
        <v>7510</v>
      </c>
      <c r="C3237" s="112" t="s">
        <v>4870</v>
      </c>
      <c r="D3237" s="112" t="s">
        <v>4870</v>
      </c>
      <c r="F3237" t="str">
        <f t="shared" si="65"/>
        <v>6150099500 - Guarantee Fee</v>
      </c>
    </row>
    <row r="3238" spans="1:6">
      <c r="A3238" s="104" t="s">
        <v>7511</v>
      </c>
      <c r="C3238" s="112" t="s">
        <v>6608</v>
      </c>
      <c r="D3238" s="112" t="s">
        <v>6608</v>
      </c>
      <c r="F3238" t="str">
        <f t="shared" si="65"/>
        <v>6150099510 - Underwriting Fee</v>
      </c>
    </row>
    <row r="3239" spans="1:6">
      <c r="A3239" s="104" t="s">
        <v>7512</v>
      </c>
      <c r="C3239" s="112" t="s">
        <v>6609</v>
      </c>
      <c r="D3239" s="112" t="s">
        <v>6610</v>
      </c>
      <c r="F3239" t="str">
        <f t="shared" si="65"/>
        <v>6150099520 - Debenture Issueing Expense</v>
      </c>
    </row>
    <row r="3240" spans="1:6">
      <c r="A3240" s="104" t="s">
        <v>7513</v>
      </c>
      <c r="C3240" s="112" t="s">
        <v>6611</v>
      </c>
      <c r="D3240" s="112" t="s">
        <v>6611</v>
      </c>
      <c r="F3240" t="str">
        <f t="shared" si="65"/>
        <v>6150099530 - Government Fee</v>
      </c>
    </row>
    <row r="3241" spans="1:6">
      <c r="A3241" s="94" t="s">
        <v>7514</v>
      </c>
      <c r="C3241" s="120" t="s">
        <v>6612</v>
      </c>
      <c r="D3241" s="120" t="s">
        <v>6612</v>
      </c>
      <c r="F3241" t="str">
        <f t="shared" si="65"/>
        <v>6150099540 - Food and Beverage</v>
      </c>
    </row>
    <row r="3242" spans="1:6">
      <c r="A3242" s="94" t="s">
        <v>7515</v>
      </c>
      <c r="C3242" s="120" t="s">
        <v>7675</v>
      </c>
      <c r="D3242" s="120" t="s">
        <v>7676</v>
      </c>
      <c r="F3242" t="str">
        <f t="shared" si="65"/>
        <v>6150099550 - Membership for Facilities Service</v>
      </c>
    </row>
    <row r="3243" spans="1:6">
      <c r="A3243" s="94" t="s">
        <v>7516</v>
      </c>
      <c r="C3243" s="120" t="s">
        <v>7677</v>
      </c>
      <c r="D3243" s="120" t="s">
        <v>7678</v>
      </c>
      <c r="F3243" t="str">
        <f t="shared" si="65"/>
        <v>6150099570 - Underwriting Expense - Insurance Business</v>
      </c>
    </row>
    <row r="3244" spans="1:6">
      <c r="A3244" s="94" t="s">
        <v>7517</v>
      </c>
      <c r="C3244" s="120" t="s">
        <v>7679</v>
      </c>
      <c r="D3244" s="120" t="s">
        <v>7680</v>
      </c>
      <c r="F3244" t="str">
        <f t="shared" si="65"/>
        <v>6150099580 - Change In Cost Of Investment Liabilities</v>
      </c>
    </row>
    <row r="3245" spans="1:6">
      <c r="A3245" s="104" t="s">
        <v>7518</v>
      </c>
      <c r="C3245" s="112" t="s">
        <v>6613</v>
      </c>
      <c r="D3245" s="112" t="s">
        <v>6613</v>
      </c>
      <c r="F3245" t="str">
        <f t="shared" si="65"/>
        <v>6150099590 - Other Penalty</v>
      </c>
    </row>
    <row r="3246" spans="1:6">
      <c r="A3246" s="104" t="s">
        <v>7519</v>
      </c>
      <c r="C3246" s="112" t="s">
        <v>6614</v>
      </c>
      <c r="D3246" s="112" t="s">
        <v>6615</v>
      </c>
      <c r="F3246" t="str">
        <f t="shared" si="65"/>
        <v>6150099600 - Other Compensation Expenses</v>
      </c>
    </row>
    <row r="3247" spans="1:6">
      <c r="A3247" s="104" t="s">
        <v>7520</v>
      </c>
      <c r="C3247" s="112" t="s">
        <v>6616</v>
      </c>
      <c r="D3247" s="112" t="s">
        <v>6617</v>
      </c>
      <c r="F3247" t="str">
        <f t="shared" si="65"/>
        <v>6150099610 - Fare Compensation Expenses</v>
      </c>
    </row>
    <row r="3248" spans="1:6">
      <c r="A3248" s="104" t="s">
        <v>7521</v>
      </c>
      <c r="C3248" s="112" t="s">
        <v>6618</v>
      </c>
      <c r="D3248" s="112" t="s">
        <v>6619</v>
      </c>
      <c r="F3248" t="str">
        <f t="shared" si="65"/>
        <v>6150099620 - Law Suit Compensation</v>
      </c>
    </row>
    <row r="3249" spans="1:6">
      <c r="A3249" s="104" t="s">
        <v>7522</v>
      </c>
      <c r="C3249" s="112" t="s">
        <v>6620</v>
      </c>
      <c r="D3249" s="112" t="s">
        <v>6620</v>
      </c>
      <c r="F3249" t="str">
        <f t="shared" si="65"/>
        <v>6150099630 - Labor Case expense</v>
      </c>
    </row>
    <row r="3250" spans="1:6">
      <c r="A3250" s="104" t="s">
        <v>7523</v>
      </c>
      <c r="C3250" s="112" t="s">
        <v>6621</v>
      </c>
      <c r="D3250" s="112" t="s">
        <v>6622</v>
      </c>
      <c r="F3250" t="str">
        <f t="shared" si="65"/>
        <v>6150099640 - Rehabilitation of Disabled Person</v>
      </c>
    </row>
    <row r="3251" spans="1:6">
      <c r="A3251" s="104" t="s">
        <v>7524</v>
      </c>
      <c r="C3251" s="112" t="s">
        <v>6623</v>
      </c>
      <c r="D3251" s="112" t="s">
        <v>6623</v>
      </c>
      <c r="F3251" t="str">
        <f t="shared" si="65"/>
        <v>6150099670 - Cash Over (Under)</v>
      </c>
    </row>
    <row r="3252" spans="1:6">
      <c r="A3252" s="104" t="s">
        <v>7525</v>
      </c>
      <c r="C3252" s="112" t="s">
        <v>6624</v>
      </c>
      <c r="D3252" s="112" t="s">
        <v>6624</v>
      </c>
      <c r="F3252" t="str">
        <f t="shared" si="65"/>
        <v>6150099680 - Cash Damaged</v>
      </c>
    </row>
    <row r="3253" spans="1:6">
      <c r="A3253" s="104" t="s">
        <v>7526</v>
      </c>
      <c r="C3253" s="112" t="s">
        <v>7681</v>
      </c>
      <c r="D3253" s="112" t="s">
        <v>7681</v>
      </c>
      <c r="F3253" t="str">
        <f t="shared" si="65"/>
        <v>6150099690 - Unclaimed Insurance</v>
      </c>
    </row>
    <row r="3254" spans="1:6">
      <c r="A3254" s="104" t="s">
        <v>7527</v>
      </c>
      <c r="C3254" s="112" t="s">
        <v>6626</v>
      </c>
      <c r="D3254" s="112" t="s">
        <v>6627</v>
      </c>
      <c r="F3254" t="str">
        <f t="shared" si="65"/>
        <v>6150099700 - Low Value Asset Expense</v>
      </c>
    </row>
    <row r="3255" spans="1:6">
      <c r="A3255" s="104" t="s">
        <v>7528</v>
      </c>
      <c r="C3255" s="112" t="s">
        <v>6629</v>
      </c>
      <c r="D3255" s="112" t="s">
        <v>6630</v>
      </c>
      <c r="F3255" t="str">
        <f t="shared" si="65"/>
        <v>6150099720 - Bad Debt Write Off (Taxable)</v>
      </c>
    </row>
    <row r="3256" spans="1:6">
      <c r="A3256" s="104" t="s">
        <v>7529</v>
      </c>
      <c r="C3256" s="112" t="s">
        <v>6631</v>
      </c>
      <c r="D3256" s="112" t="s">
        <v>6632</v>
      </c>
      <c r="F3256" t="str">
        <f t="shared" si="65"/>
        <v>6150099730 - Bad Debt Write Off (Non-Taxable)</v>
      </c>
    </row>
    <row r="3257" spans="1:6">
      <c r="A3257" s="104" t="s">
        <v>7530</v>
      </c>
      <c r="C3257" s="112" t="s">
        <v>6633</v>
      </c>
      <c r="D3257" s="112" t="s">
        <v>6633</v>
      </c>
      <c r="F3257" t="str">
        <f t="shared" si="65"/>
        <v>6150099740 - Write-Off Inventory</v>
      </c>
    </row>
    <row r="3258" spans="1:6">
      <c r="A3258" s="104" t="s">
        <v>7531</v>
      </c>
      <c r="C3258" s="112" t="s">
        <v>6634</v>
      </c>
      <c r="D3258" s="112" t="s">
        <v>6634</v>
      </c>
      <c r="F3258" t="str">
        <f t="shared" si="65"/>
        <v>6150099750 - Write-Off Asset</v>
      </c>
    </row>
    <row r="3259" spans="1:6">
      <c r="A3259" s="104" t="s">
        <v>7532</v>
      </c>
      <c r="C3259" s="112" t="s">
        <v>6635</v>
      </c>
      <c r="D3259" s="112" t="s">
        <v>6635</v>
      </c>
      <c r="F3259" t="str">
        <f t="shared" si="65"/>
        <v>6150099760 - Write-Off Investment</v>
      </c>
    </row>
    <row r="3260" spans="1:6">
      <c r="A3260" s="104" t="s">
        <v>7533</v>
      </c>
      <c r="C3260" s="112" t="s">
        <v>6636</v>
      </c>
      <c r="D3260" s="112" t="s">
        <v>6636</v>
      </c>
      <c r="F3260" t="str">
        <f t="shared" si="65"/>
        <v>6150099770 - Other Write-Off</v>
      </c>
    </row>
    <row r="3261" spans="1:6">
      <c r="A3261" s="104" t="s">
        <v>7534</v>
      </c>
      <c r="C3261" s="112" t="s">
        <v>6640</v>
      </c>
      <c r="D3261" s="112" t="s">
        <v>6640</v>
      </c>
      <c r="F3261" t="str">
        <f t="shared" si="65"/>
        <v>6150099960 - Settlement Clearing</v>
      </c>
    </row>
    <row r="3262" spans="1:6">
      <c r="A3262" s="104" t="s">
        <v>7535</v>
      </c>
      <c r="C3262" s="112" t="s">
        <v>5167</v>
      </c>
      <c r="D3262" s="112" t="s">
        <v>5167</v>
      </c>
      <c r="F3262" t="str">
        <f t="shared" si="65"/>
        <v>6150099970 - Other Service Fee</v>
      </c>
    </row>
    <row r="3263" spans="1:6">
      <c r="A3263" s="104" t="s">
        <v>7536</v>
      </c>
      <c r="C3263" s="112" t="s">
        <v>6641</v>
      </c>
      <c r="D3263" s="112" t="s">
        <v>6642</v>
      </c>
      <c r="F3263" t="str">
        <f t="shared" si="65"/>
        <v>6150099980 - Non-Recurring Expense</v>
      </c>
    </row>
    <row r="3264" spans="1:6">
      <c r="A3264" s="94" t="s">
        <v>7537</v>
      </c>
      <c r="C3264" s="112" t="s">
        <v>6643</v>
      </c>
      <c r="D3264" s="112" t="s">
        <v>6644</v>
      </c>
      <c r="F3264" t="str">
        <f t="shared" si="65"/>
        <v>6160010010 - Depreciation - Land Improvement (IP)</v>
      </c>
    </row>
    <row r="3265" spans="1:6">
      <c r="A3265" s="94" t="s">
        <v>7538</v>
      </c>
      <c r="C3265" s="112" t="s">
        <v>6645</v>
      </c>
      <c r="D3265" s="112" t="s">
        <v>6646</v>
      </c>
      <c r="F3265" t="str">
        <f t="shared" si="65"/>
        <v>6160010020 - Depreciation - Land Improvement (IP) - Contra</v>
      </c>
    </row>
    <row r="3266" spans="1:6">
      <c r="A3266" s="94" t="s">
        <v>7539</v>
      </c>
      <c r="C3266" s="112" t="s">
        <v>6647</v>
      </c>
      <c r="D3266" s="126" t="s">
        <v>6648</v>
      </c>
      <c r="F3266" t="str">
        <f t="shared" si="65"/>
        <v>6160011010 - Depreciation Building - IP</v>
      </c>
    </row>
    <row r="3267" spans="1:6">
      <c r="A3267" s="94" t="s">
        <v>7540</v>
      </c>
      <c r="C3267" s="112" t="s">
        <v>6649</v>
      </c>
      <c r="D3267" s="10" t="s">
        <v>6650</v>
      </c>
      <c r="F3267" t="str">
        <f t="shared" si="65"/>
        <v>6160011020 - Depreciation Building - IP - Contra</v>
      </c>
    </row>
    <row r="3268" spans="1:6">
      <c r="A3268" s="94" t="s">
        <v>7541</v>
      </c>
      <c r="C3268" s="112" t="s">
        <v>6651</v>
      </c>
      <c r="D3268" s="126" t="s">
        <v>6652</v>
      </c>
      <c r="F3268" t="str">
        <f t="shared" si="65"/>
        <v>6160012010 - Depreciation - Building Improvement (IP)</v>
      </c>
    </row>
    <row r="3269" spans="1:6">
      <c r="A3269" s="94" t="s">
        <v>7542</v>
      </c>
      <c r="C3269" s="112" t="s">
        <v>6653</v>
      </c>
      <c r="D3269" s="10" t="s">
        <v>6654</v>
      </c>
      <c r="F3269" t="str">
        <f t="shared" si="65"/>
        <v>6160012020 - Depreciation - Building Improvement (IP) - Contra</v>
      </c>
    </row>
    <row r="3270" spans="1:6">
      <c r="A3270" s="94" t="s">
        <v>7543</v>
      </c>
      <c r="C3270" s="112" t="s">
        <v>6655</v>
      </c>
      <c r="D3270" s="10" t="s">
        <v>6656</v>
      </c>
      <c r="F3270" t="str">
        <f t="shared" ref="F3270:F3308" si="66">A3270&amp;" - "&amp;D3270</f>
        <v>6161010010 - Depreciation - Land Improvement (PPE)</v>
      </c>
    </row>
    <row r="3271" spans="1:6">
      <c r="A3271" s="94" t="s">
        <v>7544</v>
      </c>
      <c r="C3271" s="112" t="s">
        <v>6657</v>
      </c>
      <c r="D3271" s="10" t="s">
        <v>6658</v>
      </c>
      <c r="F3271" t="str">
        <f t="shared" si="66"/>
        <v>6161010020 - Depreciation - Land Improvement (PPE) - Contra</v>
      </c>
    </row>
    <row r="3272" spans="1:6">
      <c r="A3272" s="94" t="s">
        <v>7545</v>
      </c>
      <c r="C3272" s="112" t="s">
        <v>6659</v>
      </c>
      <c r="D3272" s="10" t="s">
        <v>6660</v>
      </c>
      <c r="F3272" t="str">
        <f t="shared" si="66"/>
        <v>6161011010 - Depreciation Building - PPE</v>
      </c>
    </row>
    <row r="3273" spans="1:6">
      <c r="A3273" s="94" t="s">
        <v>7546</v>
      </c>
      <c r="C3273" s="112" t="s">
        <v>6661</v>
      </c>
      <c r="D3273" s="10" t="s">
        <v>6662</v>
      </c>
      <c r="F3273" t="str">
        <f t="shared" si="66"/>
        <v>6161011020 - Depreciation Building - PPE - Contra</v>
      </c>
    </row>
    <row r="3274" spans="1:6">
      <c r="A3274" s="94" t="s">
        <v>7547</v>
      </c>
      <c r="C3274" s="112" t="s">
        <v>6663</v>
      </c>
      <c r="D3274" s="10" t="s">
        <v>6664</v>
      </c>
      <c r="F3274" t="str">
        <f t="shared" si="66"/>
        <v>6161012010 - Depreciation Building Improvement</v>
      </c>
    </row>
    <row r="3275" spans="1:6">
      <c r="A3275" s="94" t="s">
        <v>7548</v>
      </c>
      <c r="C3275" s="112" t="s">
        <v>6665</v>
      </c>
      <c r="D3275" s="10" t="s">
        <v>6666</v>
      </c>
      <c r="F3275" t="str">
        <f t="shared" si="66"/>
        <v>6161012020 - Depreciation Building Improvement - Contra</v>
      </c>
    </row>
    <row r="3276" spans="1:6">
      <c r="A3276" s="94" t="s">
        <v>7549</v>
      </c>
      <c r="C3276" s="112" t="s">
        <v>6667</v>
      </c>
      <c r="D3276" s="10" t="s">
        <v>6668</v>
      </c>
      <c r="F3276" t="str">
        <f t="shared" si="66"/>
        <v>6161013010 - Depreciation Renovation</v>
      </c>
    </row>
    <row r="3277" spans="1:6">
      <c r="A3277" s="94" t="s">
        <v>7550</v>
      </c>
      <c r="C3277" s="112" t="s">
        <v>6669</v>
      </c>
      <c r="D3277" s="10" t="s">
        <v>6670</v>
      </c>
      <c r="F3277" t="str">
        <f t="shared" si="66"/>
        <v>6161013020 - Depreciation Renovation - Contra</v>
      </c>
    </row>
    <row r="3278" spans="1:6">
      <c r="A3278" s="104" t="s">
        <v>7551</v>
      </c>
      <c r="C3278" s="112" t="s">
        <v>6671</v>
      </c>
      <c r="D3278" s="112" t="s">
        <v>6672</v>
      </c>
      <c r="F3278" t="str">
        <f t="shared" si="66"/>
        <v>6161014010 - Depreciation Golf Course Development</v>
      </c>
    </row>
    <row r="3279" spans="1:6">
      <c r="A3279" s="104" t="s">
        <v>7552</v>
      </c>
      <c r="C3279" s="112" t="s">
        <v>6673</v>
      </c>
      <c r="D3279" s="112" t="s">
        <v>6674</v>
      </c>
      <c r="F3279" t="str">
        <f t="shared" si="66"/>
        <v>6161014020 - Depreciation Golf Course Development - Contra</v>
      </c>
    </row>
    <row r="3280" spans="1:6">
      <c r="A3280" s="164" t="s">
        <v>7553</v>
      </c>
      <c r="C3280" s="127" t="s">
        <v>6675</v>
      </c>
      <c r="D3280" s="127" t="s">
        <v>6676</v>
      </c>
      <c r="F3280" t="str">
        <f t="shared" si="66"/>
        <v>6161015010 - Depreciation Machine-Rolling Stock</v>
      </c>
    </row>
    <row r="3281" spans="1:6">
      <c r="A3281" s="164" t="s">
        <v>7554</v>
      </c>
      <c r="C3281" s="127" t="s">
        <v>7682</v>
      </c>
      <c r="D3281" s="127" t="s">
        <v>6680</v>
      </c>
      <c r="F3281" t="str">
        <f t="shared" si="66"/>
        <v>6161015990 - Depreciation Machine-Rolling Stock-Reclass</v>
      </c>
    </row>
    <row r="3282" spans="1:6">
      <c r="A3282" s="164" t="s">
        <v>7555</v>
      </c>
      <c r="C3282" s="127" t="s">
        <v>6681</v>
      </c>
      <c r="D3282" s="121" t="s">
        <v>6682</v>
      </c>
      <c r="F3282" t="str">
        <f t="shared" si="66"/>
        <v>6161016010 - Depreciation Machine</v>
      </c>
    </row>
    <row r="3283" spans="1:6">
      <c r="A3283" s="104" t="s">
        <v>7556</v>
      </c>
      <c r="C3283" s="112" t="s">
        <v>6683</v>
      </c>
      <c r="D3283" s="112" t="s">
        <v>6684</v>
      </c>
      <c r="F3283" t="str">
        <f t="shared" si="66"/>
        <v>6161017010 - Depreciation Operating Equipment</v>
      </c>
    </row>
    <row r="3284" spans="1:6">
      <c r="A3284" s="104" t="s">
        <v>7557</v>
      </c>
      <c r="C3284" s="112" t="s">
        <v>6685</v>
      </c>
      <c r="D3284" s="112" t="s">
        <v>6686</v>
      </c>
      <c r="F3284" t="str">
        <f t="shared" si="66"/>
        <v>6161017020 - Depreciation Operating Equipment - Contra</v>
      </c>
    </row>
    <row r="3285" spans="1:6">
      <c r="A3285" s="104" t="s">
        <v>7558</v>
      </c>
      <c r="C3285" s="112" t="s">
        <v>6687</v>
      </c>
      <c r="D3285" s="112" t="s">
        <v>6688</v>
      </c>
      <c r="F3285" t="str">
        <f t="shared" si="66"/>
        <v>6161018010 - Depreciation Utility &amp; Supply</v>
      </c>
    </row>
    <row r="3286" spans="1:6">
      <c r="A3286" s="104" t="s">
        <v>7559</v>
      </c>
      <c r="C3286" s="112" t="s">
        <v>6689</v>
      </c>
      <c r="D3286" s="112" t="s">
        <v>6690</v>
      </c>
      <c r="F3286" t="str">
        <f t="shared" si="66"/>
        <v>6161019010 - Depreciation Furniture &amp; Fixtures</v>
      </c>
    </row>
    <row r="3287" spans="1:6">
      <c r="A3287" s="104" t="s">
        <v>7560</v>
      </c>
      <c r="C3287" s="112" t="s">
        <v>6691</v>
      </c>
      <c r="D3287" s="112" t="s">
        <v>6692</v>
      </c>
      <c r="F3287" t="str">
        <f t="shared" si="66"/>
        <v>6161019020 - Depreciation Furniture &amp; Fixtures - Contra</v>
      </c>
    </row>
    <row r="3288" spans="1:6">
      <c r="A3288" s="104" t="s">
        <v>7561</v>
      </c>
      <c r="C3288" s="112" t="s">
        <v>6693</v>
      </c>
      <c r="D3288" s="112" t="s">
        <v>6694</v>
      </c>
      <c r="F3288" t="str">
        <f t="shared" si="66"/>
        <v>6161020010 - Depreciation Office Equipment</v>
      </c>
    </row>
    <row r="3289" spans="1:6">
      <c r="A3289" s="104" t="s">
        <v>7562</v>
      </c>
      <c r="C3289" s="112" t="s">
        <v>6695</v>
      </c>
      <c r="D3289" s="112" t="s">
        <v>6696</v>
      </c>
      <c r="F3289" t="str">
        <f t="shared" si="66"/>
        <v>6161020020 - Depreciation Office Equipment - Contra</v>
      </c>
    </row>
    <row r="3290" spans="1:6">
      <c r="A3290" s="104" t="s">
        <v>7563</v>
      </c>
      <c r="C3290" s="112" t="s">
        <v>6697</v>
      </c>
      <c r="D3290" s="112" t="s">
        <v>6698</v>
      </c>
      <c r="F3290" t="str">
        <f t="shared" si="66"/>
        <v>6161021010 - Depreciation Computer</v>
      </c>
    </row>
    <row r="3291" spans="1:6">
      <c r="A3291" s="104" t="s">
        <v>7564</v>
      </c>
      <c r="C3291" s="112" t="s">
        <v>6699</v>
      </c>
      <c r="D3291" s="112" t="s">
        <v>6700</v>
      </c>
      <c r="F3291" t="str">
        <f t="shared" si="66"/>
        <v>6161021020 - Depreciation Computer - Contra</v>
      </c>
    </row>
    <row r="3292" spans="1:6">
      <c r="A3292" s="104" t="s">
        <v>7565</v>
      </c>
      <c r="C3292" s="112" t="s">
        <v>6701</v>
      </c>
      <c r="D3292" s="112" t="s">
        <v>6702</v>
      </c>
      <c r="F3292" t="str">
        <f t="shared" si="66"/>
        <v>6161022010 - Depreciation Vehicles</v>
      </c>
    </row>
    <row r="3293" spans="1:6">
      <c r="A3293" s="104" t="s">
        <v>7566</v>
      </c>
      <c r="C3293" s="112" t="s">
        <v>6703</v>
      </c>
      <c r="D3293" s="112" t="s">
        <v>6704</v>
      </c>
      <c r="F3293" t="str">
        <f t="shared" si="66"/>
        <v>6161022020 - Depreciation Vehicles - Contra</v>
      </c>
    </row>
    <row r="3294" spans="1:6">
      <c r="A3294" s="164" t="s">
        <v>7567</v>
      </c>
      <c r="C3294" s="127" t="s">
        <v>6705</v>
      </c>
      <c r="D3294" s="127" t="s">
        <v>6706</v>
      </c>
      <c r="F3294" t="str">
        <f t="shared" si="66"/>
        <v>6161025010 - Depreciation Digital Advertising</v>
      </c>
    </row>
    <row r="3295" spans="1:6">
      <c r="A3295" s="104" t="s">
        <v>7568</v>
      </c>
      <c r="C3295" s="112" t="s">
        <v>6707</v>
      </c>
      <c r="D3295" s="112" t="s">
        <v>6708</v>
      </c>
      <c r="F3295" t="str">
        <f t="shared" si="66"/>
        <v>6161027010 - Depreciation Advertising Equipment</v>
      </c>
    </row>
    <row r="3296" spans="1:6">
      <c r="A3296" s="164" t="s">
        <v>7569</v>
      </c>
      <c r="C3296" s="127" t="s">
        <v>6709</v>
      </c>
      <c r="D3296" s="127" t="s">
        <v>6710</v>
      </c>
      <c r="F3296" t="str">
        <f t="shared" si="66"/>
        <v>6161028010 - Depreciation Spare Parts Awaiting Transfer</v>
      </c>
    </row>
    <row r="3297" spans="1:6">
      <c r="A3297" s="104" t="s">
        <v>7570</v>
      </c>
      <c r="C3297" s="112" t="s">
        <v>6711</v>
      </c>
      <c r="D3297" s="112" t="s">
        <v>6712</v>
      </c>
      <c r="F3297" t="str">
        <f t="shared" si="66"/>
        <v>6162010010 - Depreciation Lease Agreement (Right of Use Asset)</v>
      </c>
    </row>
    <row r="3298" spans="1:6">
      <c r="A3298" s="104" t="s">
        <v>7571</v>
      </c>
      <c r="C3298" s="112" t="s">
        <v>6713</v>
      </c>
      <c r="D3298" s="112" t="s">
        <v>6714</v>
      </c>
      <c r="F3298" t="str">
        <f t="shared" si="66"/>
        <v>6162010020 - Depreciation Lease Agreemt - Contra</v>
      </c>
    </row>
    <row r="3299" spans="1:6">
      <c r="A3299" s="104" t="s">
        <v>7572</v>
      </c>
      <c r="C3299" s="112" t="s">
        <v>6715</v>
      </c>
      <c r="D3299" s="112" t="s">
        <v>6716</v>
      </c>
      <c r="F3299" t="str">
        <f t="shared" si="66"/>
        <v>6162011010 - Depreciation Right of Use Asset (Land)</v>
      </c>
    </row>
    <row r="3300" spans="1:6">
      <c r="A3300" s="104" t="s">
        <v>7573</v>
      </c>
      <c r="C3300" s="112" t="s">
        <v>6717</v>
      </c>
      <c r="D3300" s="112" t="s">
        <v>6718</v>
      </c>
      <c r="F3300" t="str">
        <f t="shared" si="66"/>
        <v>6162011020 - Depreciation Right of Use Asset (Land)-Contra</v>
      </c>
    </row>
    <row r="3301" spans="1:6">
      <c r="A3301" s="104" t="s">
        <v>7574</v>
      </c>
      <c r="C3301" s="112" t="s">
        <v>6719</v>
      </c>
      <c r="D3301" s="112" t="s">
        <v>6720</v>
      </c>
      <c r="F3301" t="str">
        <f t="shared" si="66"/>
        <v>6162012010 - Depreciation Right of Use Asset (Building)</v>
      </c>
    </row>
    <row r="3302" spans="1:6">
      <c r="A3302" s="104" t="s">
        <v>7575</v>
      </c>
      <c r="C3302" s="112" t="s">
        <v>6721</v>
      </c>
      <c r="D3302" s="112" t="s">
        <v>6722</v>
      </c>
      <c r="F3302" t="str">
        <f t="shared" si="66"/>
        <v>6162012020 - Depreciation Right of Use Asset (Building)-Contra</v>
      </c>
    </row>
    <row r="3303" spans="1:6">
      <c r="A3303" s="104" t="s">
        <v>7576</v>
      </c>
      <c r="C3303" s="112" t="s">
        <v>6723</v>
      </c>
      <c r="D3303" s="112" t="s">
        <v>6724</v>
      </c>
      <c r="F3303" t="str">
        <f t="shared" si="66"/>
        <v>6162013010 - Depreciation Right of Use Asset (Equipment)</v>
      </c>
    </row>
    <row r="3304" spans="1:6">
      <c r="A3304" s="104" t="s">
        <v>7577</v>
      </c>
      <c r="C3304" s="112" t="s">
        <v>6725</v>
      </c>
      <c r="D3304" s="112" t="s">
        <v>6726</v>
      </c>
      <c r="F3304" t="str">
        <f t="shared" si="66"/>
        <v>6162013020 - Depreciation Right of Use Asset (Equipment)-Contra</v>
      </c>
    </row>
    <row r="3305" spans="1:6">
      <c r="A3305" s="104" t="s">
        <v>7578</v>
      </c>
      <c r="C3305" s="112" t="s">
        <v>6727</v>
      </c>
      <c r="D3305" s="112" t="s">
        <v>6728</v>
      </c>
      <c r="F3305" t="str">
        <f t="shared" si="66"/>
        <v>6162014010 - Depreciation Right of Use Asset (Vehicle)</v>
      </c>
    </row>
    <row r="3306" spans="1:6">
      <c r="A3306" s="104" t="s">
        <v>7579</v>
      </c>
      <c r="C3306" s="112" t="s">
        <v>6729</v>
      </c>
      <c r="D3306" s="112" t="s">
        <v>6730</v>
      </c>
      <c r="F3306" t="str">
        <f t="shared" si="66"/>
        <v>6162014020 - Depreciation Right of Use Asset (Vehicle)-Contra</v>
      </c>
    </row>
    <row r="3307" spans="1:6">
      <c r="A3307" s="104" t="s">
        <v>7580</v>
      </c>
      <c r="C3307" s="112" t="s">
        <v>6731</v>
      </c>
      <c r="D3307" s="112" t="s">
        <v>6732</v>
      </c>
      <c r="F3307" t="str">
        <f t="shared" si="66"/>
        <v>6163010010 - Amortization Software &amp; License</v>
      </c>
    </row>
    <row r="3308" spans="1:6">
      <c r="A3308" s="168" t="s">
        <v>7581</v>
      </c>
      <c r="C3308" s="173" t="s">
        <v>6733</v>
      </c>
      <c r="D3308" s="173" t="s">
        <v>6734</v>
      </c>
      <c r="F3308" t="str">
        <f t="shared" si="66"/>
        <v>6163010020 - Amortization Software &amp; License - Contra</v>
      </c>
    </row>
    <row r="3309" spans="1:6">
      <c r="A3309" s="104" t="s">
        <v>7582</v>
      </c>
      <c r="C3309" s="112" t="s">
        <v>6735</v>
      </c>
      <c r="D3309" s="112" t="s">
        <v>6736</v>
      </c>
      <c r="F3309" t="str">
        <f t="shared" ref="F3309:F3349" si="67">A3309&amp;" - "&amp;D3309</f>
        <v>6163011010 - Amortization Brand License</v>
      </c>
    </row>
    <row r="3310" spans="1:6">
      <c r="A3310" s="104" t="s">
        <v>7583</v>
      </c>
      <c r="C3310" s="112" t="s">
        <v>6737</v>
      </c>
      <c r="D3310" s="112" t="s">
        <v>6738</v>
      </c>
      <c r="F3310" t="str">
        <f t="shared" si="67"/>
        <v>6163012010 - Amortization Loyalty</v>
      </c>
    </row>
    <row r="3311" spans="1:6">
      <c r="A3311" s="104" t="s">
        <v>7584</v>
      </c>
      <c r="C3311" s="112" t="s">
        <v>6739</v>
      </c>
      <c r="D3311" s="112" t="s">
        <v>6740</v>
      </c>
      <c r="F3311" t="str">
        <f t="shared" si="67"/>
        <v>6163013010 - Amortization Trademark</v>
      </c>
    </row>
    <row r="3312" spans="1:6">
      <c r="A3312" s="164" t="s">
        <v>7585</v>
      </c>
      <c r="C3312" s="127" t="s">
        <v>6741</v>
      </c>
      <c r="D3312" s="127" t="s">
        <v>6742</v>
      </c>
      <c r="F3312" t="str">
        <f t="shared" si="67"/>
        <v>6163014010 - Amortization Right on Civil to Government</v>
      </c>
    </row>
    <row r="3313" spans="1:6">
      <c r="A3313" s="104" t="s">
        <v>7586</v>
      </c>
      <c r="C3313" s="112" t="s">
        <v>6743</v>
      </c>
      <c r="D3313" s="112" t="s">
        <v>6744</v>
      </c>
      <c r="F3313" t="str">
        <f t="shared" si="67"/>
        <v>6163015010 - Amortization Right on Building to Government</v>
      </c>
    </row>
    <row r="3314" spans="1:6">
      <c r="A3314" s="104" t="s">
        <v>7587</v>
      </c>
      <c r="C3314" s="112" t="s">
        <v>6745</v>
      </c>
      <c r="D3314" s="112" t="s">
        <v>6746</v>
      </c>
      <c r="F3314" t="str">
        <f t="shared" si="67"/>
        <v>6163016010 - Amortization Right on E&amp;M to Government</v>
      </c>
    </row>
    <row r="3315" spans="1:6">
      <c r="A3315" s="104" t="s">
        <v>7588</v>
      </c>
      <c r="C3315" s="112" t="s">
        <v>6747</v>
      </c>
      <c r="D3315" s="112" t="s">
        <v>6748</v>
      </c>
      <c r="F3315" t="str">
        <f t="shared" si="67"/>
        <v>6163017010 - Amortization Leasehold Right-Land</v>
      </c>
    </row>
    <row r="3316" spans="1:6">
      <c r="A3316" s="104" t="s">
        <v>7589</v>
      </c>
      <c r="C3316" s="112" t="s">
        <v>6749</v>
      </c>
      <c r="D3316" s="112" t="s">
        <v>6750</v>
      </c>
      <c r="F3316" t="str">
        <f t="shared" si="67"/>
        <v>6163018010 - Amortization Leasehold Right-Building</v>
      </c>
    </row>
    <row r="3317" spans="1:6">
      <c r="A3317" s="104" t="s">
        <v>7590</v>
      </c>
      <c r="C3317" s="112" t="s">
        <v>6751</v>
      </c>
      <c r="D3317" s="112" t="s">
        <v>6752</v>
      </c>
      <c r="F3317" t="str">
        <f t="shared" si="67"/>
        <v>6163019010 - Amortization Leasehold Right-Condo &amp; Fixtures</v>
      </c>
    </row>
    <row r="3318" spans="1:6">
      <c r="A3318" s="104" t="s">
        <v>7591</v>
      </c>
      <c r="C3318" s="112" t="s">
        <v>6755</v>
      </c>
      <c r="D3318" s="112" t="s">
        <v>6756</v>
      </c>
      <c r="F3318" t="str">
        <f t="shared" si="67"/>
        <v>6169910010 - Amortization Right on Commercial</v>
      </c>
    </row>
    <row r="3319" spans="1:6">
      <c r="A3319" s="104" t="s">
        <v>7592</v>
      </c>
      <c r="C3319" s="112" t="s">
        <v>6757</v>
      </c>
      <c r="D3319" s="112" t="s">
        <v>6758</v>
      </c>
      <c r="F3319" t="str">
        <f t="shared" si="67"/>
        <v>6169910020 - Amortization Right on BRT</v>
      </c>
    </row>
    <row r="3320" spans="1:6">
      <c r="A3320" s="104" t="s">
        <v>7593</v>
      </c>
      <c r="C3320" s="112" t="s">
        <v>6759</v>
      </c>
      <c r="D3320" s="112" t="s">
        <v>6760</v>
      </c>
      <c r="F3320" t="str">
        <f t="shared" si="67"/>
        <v>6170010010 - Interest Expense - Lease Obligation</v>
      </c>
    </row>
    <row r="3321" spans="1:6">
      <c r="A3321" s="104" t="s">
        <v>7594</v>
      </c>
      <c r="C3321" s="112" t="s">
        <v>5047</v>
      </c>
      <c r="D3321" s="112" t="s">
        <v>6761</v>
      </c>
      <c r="F3321" t="str">
        <f t="shared" si="67"/>
        <v>6170010020 - Interest Expense - Term Loan</v>
      </c>
    </row>
    <row r="3322" spans="1:6">
      <c r="A3322" s="104" t="s">
        <v>7595</v>
      </c>
      <c r="C3322" s="112" t="s">
        <v>6762</v>
      </c>
      <c r="D3322" s="112" t="s">
        <v>6763</v>
      </c>
      <c r="F3322" t="str">
        <f t="shared" si="67"/>
        <v>6170010030 - Interest Expense - Debenture</v>
      </c>
    </row>
    <row r="3323" spans="1:6">
      <c r="A3323" s="104" t="s">
        <v>7596</v>
      </c>
      <c r="C3323" s="112" t="s">
        <v>6764</v>
      </c>
      <c r="D3323" s="112" t="s">
        <v>6765</v>
      </c>
      <c r="F3323" t="str">
        <f t="shared" si="67"/>
        <v>6170010040 - Interest Expense - Promissory Note</v>
      </c>
    </row>
    <row r="3324" spans="1:6">
      <c r="A3324" s="104" t="s">
        <v>7597</v>
      </c>
      <c r="C3324" s="112" t="s">
        <v>6766</v>
      </c>
      <c r="D3324" s="112" t="s">
        <v>6767</v>
      </c>
      <c r="F3324" t="str">
        <f t="shared" si="67"/>
        <v>6170010050 - Interest Expense - Bill of Exchange</v>
      </c>
    </row>
    <row r="3325" spans="1:6">
      <c r="A3325" s="104" t="s">
        <v>7598</v>
      </c>
      <c r="C3325" s="112" t="s">
        <v>6768</v>
      </c>
      <c r="D3325" s="112" t="s">
        <v>6769</v>
      </c>
      <c r="F3325" t="str">
        <f t="shared" si="67"/>
        <v>6170010060 - Interest Expense - Bank Overdraft</v>
      </c>
    </row>
    <row r="3326" spans="1:6">
      <c r="A3326" s="104" t="s">
        <v>7599</v>
      </c>
      <c r="C3326" s="112" t="s">
        <v>6770</v>
      </c>
      <c r="D3326" s="112" t="s">
        <v>6771</v>
      </c>
      <c r="F3326" t="str">
        <f t="shared" si="67"/>
        <v>6170010070 - Interest Expense - BTSGIF</v>
      </c>
    </row>
    <row r="3327" spans="1:6">
      <c r="A3327" s="104" t="s">
        <v>7600</v>
      </c>
      <c r="C3327" s="112" t="s">
        <v>6772</v>
      </c>
      <c r="D3327" s="112" t="s">
        <v>6773</v>
      </c>
      <c r="F3327" t="str">
        <f t="shared" si="67"/>
        <v>6170010080 - Interest Expense - Delay Payment</v>
      </c>
    </row>
    <row r="3328" spans="1:6">
      <c r="A3328" s="94" t="s">
        <v>7601</v>
      </c>
      <c r="C3328" s="112" t="s">
        <v>6774</v>
      </c>
      <c r="D3328" s="112" t="s">
        <v>6775</v>
      </c>
      <c r="F3328" t="str">
        <f t="shared" si="67"/>
        <v>6170010090 - Interest Expense - Contra</v>
      </c>
    </row>
    <row r="3329" spans="1:6">
      <c r="A3329" s="104" t="s">
        <v>7602</v>
      </c>
      <c r="C3329" s="112" t="s">
        <v>7683</v>
      </c>
      <c r="D3329" s="112" t="s">
        <v>7683</v>
      </c>
      <c r="F3329" t="str">
        <f t="shared" si="67"/>
        <v>6170010100 - Interest-IRS</v>
      </c>
    </row>
    <row r="3330" spans="1:6">
      <c r="A3330" s="104" t="s">
        <v>7603</v>
      </c>
      <c r="C3330" s="112" t="s">
        <v>7684</v>
      </c>
      <c r="D3330" s="112" t="s">
        <v>7684</v>
      </c>
      <c r="F3330" t="str">
        <f t="shared" si="67"/>
        <v>6170010110 - Interest-CCS</v>
      </c>
    </row>
    <row r="3331" spans="1:6">
      <c r="A3331" s="104" t="s">
        <v>7604</v>
      </c>
      <c r="C3331" s="112" t="s">
        <v>7685</v>
      </c>
      <c r="D3331" s="112" t="s">
        <v>7686</v>
      </c>
      <c r="F3331" t="str">
        <f t="shared" si="67"/>
        <v>6170010120 - Interest Expense - Fixed Revenue Sharing to MRTA</v>
      </c>
    </row>
    <row r="3332" spans="1:6">
      <c r="A3332" s="104" t="s">
        <v>7605</v>
      </c>
      <c r="C3332" s="112" t="s">
        <v>5045</v>
      </c>
      <c r="D3332" s="112" t="s">
        <v>6776</v>
      </c>
      <c r="F3332" t="str">
        <f t="shared" si="67"/>
        <v>6170010990 - Interest Expense - Other</v>
      </c>
    </row>
    <row r="3333" spans="1:6">
      <c r="A3333" s="104" t="s">
        <v>7606</v>
      </c>
      <c r="C3333" s="112" t="s">
        <v>6777</v>
      </c>
      <c r="D3333" s="112" t="s">
        <v>6778</v>
      </c>
      <c r="F3333" t="str">
        <f t="shared" si="67"/>
        <v>6170011010 - Financial Cost/Loss FWD Contract</v>
      </c>
    </row>
    <row r="3334" spans="1:6">
      <c r="A3334" s="104" t="s">
        <v>7607</v>
      </c>
      <c r="C3334" s="112" t="s">
        <v>7687</v>
      </c>
      <c r="D3334" s="112" t="s">
        <v>7687</v>
      </c>
      <c r="F3334" t="str">
        <f t="shared" si="67"/>
        <v>6170011020 - Cost of Hedging</v>
      </c>
    </row>
    <row r="3335" spans="1:6">
      <c r="A3335" s="104" t="s">
        <v>7608</v>
      </c>
      <c r="C3335" s="112" t="s">
        <v>6779</v>
      </c>
      <c r="D3335" s="112" t="s">
        <v>6779</v>
      </c>
      <c r="F3335" t="str">
        <f t="shared" si="67"/>
        <v>6170099010 - Mortgage Fee</v>
      </c>
    </row>
    <row r="3336" spans="1:6">
      <c r="A3336" s="104" t="s">
        <v>7609</v>
      </c>
      <c r="C3336" s="112" t="s">
        <v>6780</v>
      </c>
      <c r="D3336" s="112" t="s">
        <v>6780</v>
      </c>
      <c r="F3336" t="str">
        <f t="shared" si="67"/>
        <v>6170099020 - Arranging Fee</v>
      </c>
    </row>
    <row r="3337" spans="1:6">
      <c r="A3337" s="104" t="s">
        <v>7610</v>
      </c>
      <c r="C3337" s="112" t="s">
        <v>6781</v>
      </c>
      <c r="D3337" s="112" t="s">
        <v>6781</v>
      </c>
      <c r="F3337" t="str">
        <f t="shared" si="67"/>
        <v>6170099030 - Commitment Fee</v>
      </c>
    </row>
    <row r="3338" spans="1:6">
      <c r="A3338" s="104" t="s">
        <v>7611</v>
      </c>
      <c r="C3338" s="112" t="s">
        <v>6782</v>
      </c>
      <c r="D3338" s="112" t="s">
        <v>6782</v>
      </c>
      <c r="F3338" t="str">
        <f t="shared" si="67"/>
        <v>6170099040 - Share Borrowing Fee</v>
      </c>
    </row>
    <row r="3339" spans="1:6">
      <c r="A3339" s="104" t="s">
        <v>7612</v>
      </c>
      <c r="C3339" s="112" t="s">
        <v>6783</v>
      </c>
      <c r="D3339" s="112" t="s">
        <v>6784</v>
      </c>
      <c r="F3339" t="str">
        <f t="shared" si="67"/>
        <v>6170099050 - Convertible Bond Expenses</v>
      </c>
    </row>
    <row r="3340" spans="1:6">
      <c r="A3340" s="104" t="s">
        <v>7613</v>
      </c>
      <c r="C3340" s="112" t="s">
        <v>6785</v>
      </c>
      <c r="D3340" s="112" t="s">
        <v>6786</v>
      </c>
      <c r="F3340" t="str">
        <f t="shared" si="67"/>
        <v>6170099060 - Warrant Expenses</v>
      </c>
    </row>
    <row r="3341" spans="1:6">
      <c r="A3341" s="104" t="s">
        <v>7614</v>
      </c>
      <c r="C3341" s="112" t="s">
        <v>6787</v>
      </c>
      <c r="D3341" s="112" t="s">
        <v>6787</v>
      </c>
      <c r="F3341" t="str">
        <f t="shared" si="67"/>
        <v>6170099070 - Loan Obligation Fee</v>
      </c>
    </row>
    <row r="3342" spans="1:6">
      <c r="A3342" s="104" t="s">
        <v>7615</v>
      </c>
      <c r="C3342" s="112" t="s">
        <v>6788</v>
      </c>
      <c r="D3342" s="112" t="s">
        <v>6789</v>
      </c>
      <c r="F3342" t="str">
        <f t="shared" si="67"/>
        <v>6170099080 - Front end fee</v>
      </c>
    </row>
    <row r="3343" spans="1:6">
      <c r="A3343" s="104" t="s">
        <v>7616</v>
      </c>
      <c r="C3343" s="112" t="s">
        <v>6790</v>
      </c>
      <c r="D3343" s="112" t="s">
        <v>6790</v>
      </c>
      <c r="F3343" t="str">
        <f t="shared" si="67"/>
        <v>6170099090 - IPO Fee</v>
      </c>
    </row>
    <row r="3344" spans="1:6">
      <c r="A3344" s="104" t="s">
        <v>7617</v>
      </c>
      <c r="C3344" s="112" t="s">
        <v>7688</v>
      </c>
      <c r="D3344" s="112" t="s">
        <v>7689</v>
      </c>
      <c r="F3344" t="str">
        <f t="shared" si="67"/>
        <v>6170099100 - Amortization of Transaction Cost of Debenture/Bond</v>
      </c>
    </row>
    <row r="3345" spans="1:6">
      <c r="A3345" s="104" t="s">
        <v>7618</v>
      </c>
      <c r="C3345" s="112" t="s">
        <v>6791</v>
      </c>
      <c r="D3345" s="112" t="s">
        <v>6791</v>
      </c>
      <c r="F3345" t="str">
        <f t="shared" si="67"/>
        <v>6170099990 - Other Financing Fee</v>
      </c>
    </row>
    <row r="3346" spans="1:6">
      <c r="A3346" s="104" t="s">
        <v>7619</v>
      </c>
      <c r="C3346" s="112" t="s">
        <v>7690</v>
      </c>
      <c r="D3346" s="112" t="s">
        <v>7691</v>
      </c>
      <c r="F3346" t="str">
        <f t="shared" si="67"/>
        <v>6180001010 - Other Underwriting Expenses</v>
      </c>
    </row>
    <row r="3347" spans="1:6">
      <c r="A3347" s="104" t="s">
        <v>7620</v>
      </c>
      <c r="C3347" s="112" t="s">
        <v>7679</v>
      </c>
      <c r="D3347" s="112" t="s">
        <v>7680</v>
      </c>
      <c r="F3347" t="str">
        <f t="shared" si="67"/>
        <v>6180002010 - Change In Cost Of Investment Liabilities</v>
      </c>
    </row>
    <row r="3348" spans="1:6">
      <c r="A3348" s="104" t="s">
        <v>7621</v>
      </c>
      <c r="C3348" s="112" t="s">
        <v>7692</v>
      </c>
      <c r="D3348" s="112" t="s">
        <v>7692</v>
      </c>
      <c r="F3348" t="str">
        <f t="shared" si="67"/>
        <v>6180003010 - Expected Credit Loss</v>
      </c>
    </row>
    <row r="3349" spans="1:6">
      <c r="A3349" s="165" t="s">
        <v>7622</v>
      </c>
      <c r="C3349" s="151" t="s">
        <v>7693</v>
      </c>
      <c r="D3349" s="151" t="s">
        <v>7694</v>
      </c>
      <c r="F3349" t="str">
        <f t="shared" si="67"/>
        <v>6189210010 - Allocate Salary (Sale)</v>
      </c>
    </row>
    <row r="3350" spans="1:6">
      <c r="A3350" s="165" t="s">
        <v>7623</v>
      </c>
      <c r="C3350" s="151" t="s">
        <v>7695</v>
      </c>
      <c r="D3350" s="151" t="s">
        <v>7696</v>
      </c>
      <c r="F3350" t="str">
        <f t="shared" ref="F3350:F3373" si="68">A3350&amp;" - "&amp;D3350</f>
        <v>6189410010 - Allocate Salary (Admin)</v>
      </c>
    </row>
    <row r="3351" spans="1:6">
      <c r="A3351" s="165" t="s">
        <v>7624</v>
      </c>
      <c r="C3351" s="151" t="s">
        <v>7697</v>
      </c>
      <c r="D3351" s="151" t="s">
        <v>7697</v>
      </c>
      <c r="F3351" t="str">
        <f t="shared" si="68"/>
        <v>6189530010 - Allocate Management</v>
      </c>
    </row>
    <row r="3352" spans="1:6">
      <c r="A3352" s="165" t="s">
        <v>7625</v>
      </c>
      <c r="C3352" s="151" t="s">
        <v>7698</v>
      </c>
      <c r="D3352" s="151" t="s">
        <v>7699</v>
      </c>
      <c r="F3352" t="str">
        <f t="shared" si="68"/>
        <v>6189530020 - Allocate Professional Fee</v>
      </c>
    </row>
    <row r="3353" spans="1:6">
      <c r="A3353" s="165" t="s">
        <v>7626</v>
      </c>
      <c r="C3353" s="151" t="s">
        <v>7700</v>
      </c>
      <c r="D3353" s="151" t="s">
        <v>7700</v>
      </c>
      <c r="F3353" t="str">
        <f t="shared" si="68"/>
        <v>6189599990 - Allocate Other Admin</v>
      </c>
    </row>
    <row r="3354" spans="1:6">
      <c r="A3354" s="165" t="s">
        <v>7627</v>
      </c>
      <c r="C3354" s="151" t="s">
        <v>7701</v>
      </c>
      <c r="D3354" s="151" t="s">
        <v>7702</v>
      </c>
      <c r="F3354" t="str">
        <f t="shared" si="68"/>
        <v>6189601010 - Allocate Depreciation</v>
      </c>
    </row>
    <row r="3355" spans="1:6">
      <c r="A3355" s="165" t="s">
        <v>7628</v>
      </c>
      <c r="C3355" s="151" t="s">
        <v>7703</v>
      </c>
      <c r="D3355" s="151" t="s">
        <v>7704</v>
      </c>
      <c r="F3355" t="str">
        <f t="shared" si="68"/>
        <v>6189601020 - Allocate Amortization</v>
      </c>
    </row>
    <row r="3356" spans="1:6">
      <c r="A3356" s="104" t="s">
        <v>7629</v>
      </c>
      <c r="C3356" s="112" t="s">
        <v>6880</v>
      </c>
      <c r="D3356" s="112" t="s">
        <v>6800</v>
      </c>
      <c r="F3356" t="str">
        <f t="shared" si="68"/>
        <v>6190099010 - Settle to AUC for Project</v>
      </c>
    </row>
    <row r="3357" spans="1:6">
      <c r="A3357" s="165" t="s">
        <v>7630</v>
      </c>
      <c r="C3357" s="151" t="s">
        <v>6881</v>
      </c>
      <c r="D3357" s="151" t="s">
        <v>6801</v>
      </c>
      <c r="F3357" t="str">
        <f t="shared" si="68"/>
        <v>6190099020 - Settlement to G/L for Project</v>
      </c>
    </row>
    <row r="3358" spans="1:6">
      <c r="A3358" s="104" t="s">
        <v>7631</v>
      </c>
      <c r="C3358" s="112" t="s">
        <v>6196</v>
      </c>
      <c r="D3358" s="112" t="s">
        <v>6197</v>
      </c>
      <c r="F3358" t="str">
        <f t="shared" si="68"/>
        <v>6820099180 - Employee Activities Expense</v>
      </c>
    </row>
    <row r="3359" spans="1:6">
      <c r="A3359" s="104" t="s">
        <v>7632</v>
      </c>
      <c r="C3359" s="112" t="s">
        <v>7705</v>
      </c>
      <c r="D3359" s="112" t="s">
        <v>7706</v>
      </c>
      <c r="F3359" t="str">
        <f t="shared" si="68"/>
        <v>6830019050 - Marketing Expense (Intra)</v>
      </c>
    </row>
    <row r="3360" spans="1:6">
      <c r="A3360" s="104" t="s">
        <v>7633</v>
      </c>
      <c r="C3360" s="112" t="s">
        <v>5178</v>
      </c>
      <c r="D3360" s="112" t="s">
        <v>6815</v>
      </c>
      <c r="F3360" t="str">
        <f t="shared" si="68"/>
        <v>6830022010 - Electricity Expense (Intra)</v>
      </c>
    </row>
    <row r="3361" spans="1:6">
      <c r="A3361" s="104" t="s">
        <v>7634</v>
      </c>
      <c r="C3361" s="112" t="s">
        <v>6821</v>
      </c>
      <c r="D3361" s="112" t="s">
        <v>6822</v>
      </c>
      <c r="F3361" t="str">
        <f t="shared" si="68"/>
        <v>6830025040 - Cleaning Supplies (Intra)</v>
      </c>
    </row>
    <row r="3362" spans="1:6">
      <c r="A3362" s="104" t="s">
        <v>7635</v>
      </c>
      <c r="C3362" s="112" t="s">
        <v>7707</v>
      </c>
      <c r="D3362" s="112" t="s">
        <v>7708</v>
      </c>
      <c r="F3362" t="str">
        <f t="shared" si="68"/>
        <v>6830029160 - Repair &amp; Maint. - Com Hardware &amp; Software (Intra)</v>
      </c>
    </row>
    <row r="3363" spans="1:6">
      <c r="A3363" s="104" t="s">
        <v>7636</v>
      </c>
      <c r="C3363" s="112" t="s">
        <v>6853</v>
      </c>
      <c r="D3363" s="112" t="s">
        <v>6854</v>
      </c>
      <c r="F3363" t="str">
        <f t="shared" si="68"/>
        <v>6830030990 - Other Professional Fee (Intra)</v>
      </c>
    </row>
    <row r="3364" spans="1:6">
      <c r="A3364" s="104" t="s">
        <v>7637</v>
      </c>
      <c r="C3364" s="112" t="s">
        <v>6812</v>
      </c>
      <c r="D3364" s="112" t="s">
        <v>6813</v>
      </c>
      <c r="F3364" t="str">
        <f t="shared" si="68"/>
        <v>6850015010 - Software, Website and Cloud Service (Intra)</v>
      </c>
    </row>
    <row r="3365" spans="1:6">
      <c r="A3365" s="169" t="s">
        <v>7638</v>
      </c>
      <c r="C3365" s="174" t="s">
        <v>7709</v>
      </c>
      <c r="D3365" s="174" t="s">
        <v>7710</v>
      </c>
      <c r="F3365" t="str">
        <f t="shared" si="68"/>
        <v>6850017010 - Public Relation Expense (Intra)</v>
      </c>
    </row>
    <row r="3366" spans="1:6">
      <c r="A3366" s="104" t="s">
        <v>7639</v>
      </c>
      <c r="C3366" s="112" t="s">
        <v>5180</v>
      </c>
      <c r="D3366" s="112" t="s">
        <v>6816</v>
      </c>
      <c r="F3366" t="str">
        <f t="shared" si="68"/>
        <v>6850022020 - Water Expense (Intra)</v>
      </c>
    </row>
    <row r="3367" spans="1:6">
      <c r="A3367" s="104" t="s">
        <v>7640</v>
      </c>
      <c r="C3367" s="112" t="s">
        <v>6851</v>
      </c>
      <c r="D3367" s="112" t="s">
        <v>6852</v>
      </c>
      <c r="F3367" t="str">
        <f t="shared" si="68"/>
        <v>6850030060 - Management Fee (Intra)</v>
      </c>
    </row>
    <row r="3368" spans="1:6">
      <c r="A3368" s="104" t="s">
        <v>7641</v>
      </c>
      <c r="C3368" s="112" t="s">
        <v>6856</v>
      </c>
      <c r="D3368" s="112" t="s">
        <v>6856</v>
      </c>
      <c r="F3368" t="str">
        <f t="shared" si="68"/>
        <v>6850033050 - General Meeting (Intra)</v>
      </c>
    </row>
    <row r="3369" spans="1:6">
      <c r="A3369" s="104" t="s">
        <v>7642</v>
      </c>
      <c r="C3369" s="112" t="s">
        <v>6857</v>
      </c>
      <c r="D3369" s="112" t="s">
        <v>6858</v>
      </c>
      <c r="F3369" t="str">
        <f t="shared" si="68"/>
        <v>6850036010 - Entertainment Expense (Intra)</v>
      </c>
    </row>
    <row r="3370" spans="1:6">
      <c r="A3370" s="104" t="s">
        <v>7643</v>
      </c>
      <c r="C3370" s="112" t="s">
        <v>7711</v>
      </c>
      <c r="D3370" s="112" t="s">
        <v>5193</v>
      </c>
      <c r="F3370" t="str">
        <f t="shared" si="68"/>
        <v>6850097010 - Land and building Tax (Intra)</v>
      </c>
    </row>
    <row r="3371" spans="1:6">
      <c r="A3371" s="104" t="s">
        <v>7644</v>
      </c>
      <c r="C3371" s="112" t="s">
        <v>6862</v>
      </c>
      <c r="D3371" s="112" t="s">
        <v>6863</v>
      </c>
      <c r="F3371" t="str">
        <f t="shared" si="68"/>
        <v>6850099180 - Subscription Fee (Intra)</v>
      </c>
    </row>
    <row r="3372" spans="1:6">
      <c r="A3372" s="104" t="s">
        <v>7645</v>
      </c>
      <c r="C3372" s="112" t="s">
        <v>6868</v>
      </c>
      <c r="D3372" s="112" t="s">
        <v>6869</v>
      </c>
      <c r="F3372" t="str">
        <f t="shared" si="68"/>
        <v>6850099480 - Miscellaneous Expense (Intra)</v>
      </c>
    </row>
    <row r="3373" spans="1:6">
      <c r="A3373" s="104" t="s">
        <v>7646</v>
      </c>
      <c r="C3373" s="175" t="s">
        <v>6870</v>
      </c>
      <c r="D3373" s="175" t="s">
        <v>6871</v>
      </c>
      <c r="F3373" t="str">
        <f t="shared" si="68"/>
        <v>6870010020 - Interest Expense - Term Loan (Intra)</v>
      </c>
    </row>
  </sheetData>
  <autoFilter ref="A1:D3373" xr:uid="{9AAA0107-ED73-4833-A4CA-B42FA0CB5490}"/>
  <conditionalFormatting sqref="A55:A56">
    <cfRule type="duplicateValues" dxfId="446" priority="351"/>
  </conditionalFormatting>
  <conditionalFormatting sqref="A134">
    <cfRule type="duplicateValues" dxfId="445" priority="25182"/>
  </conditionalFormatting>
  <conditionalFormatting sqref="A135">
    <cfRule type="duplicateValues" dxfId="444" priority="25181"/>
  </conditionalFormatting>
  <conditionalFormatting sqref="A144">
    <cfRule type="duplicateValues" dxfId="443" priority="357"/>
    <cfRule type="duplicateValues" dxfId="442" priority="356"/>
    <cfRule type="duplicateValues" dxfId="441" priority="355"/>
    <cfRule type="duplicateValues" dxfId="440" priority="354"/>
  </conditionalFormatting>
  <conditionalFormatting sqref="A152">
    <cfRule type="duplicateValues" dxfId="439" priority="25180"/>
  </conditionalFormatting>
  <conditionalFormatting sqref="A158">
    <cfRule type="duplicateValues" dxfId="438" priority="362"/>
    <cfRule type="duplicateValues" dxfId="437" priority="361"/>
    <cfRule type="duplicateValues" dxfId="436" priority="360"/>
    <cfRule type="duplicateValues" dxfId="435" priority="359"/>
  </conditionalFormatting>
  <conditionalFormatting sqref="A162">
    <cfRule type="duplicateValues" dxfId="434" priority="366"/>
    <cfRule type="duplicateValues" dxfId="433" priority="364"/>
    <cfRule type="duplicateValues" dxfId="432" priority="363"/>
    <cfRule type="duplicateValues" dxfId="431" priority="365"/>
  </conditionalFormatting>
  <conditionalFormatting sqref="A165">
    <cfRule type="duplicateValues" dxfId="430" priority="25093"/>
    <cfRule type="duplicateValues" dxfId="429" priority="25094"/>
    <cfRule type="duplicateValues" dxfId="428" priority="25092"/>
    <cfRule type="duplicateValues" dxfId="427" priority="25091"/>
  </conditionalFormatting>
  <conditionalFormatting sqref="A170">
    <cfRule type="duplicateValues" dxfId="426" priority="372"/>
    <cfRule type="duplicateValues" dxfId="425" priority="373"/>
    <cfRule type="duplicateValues" dxfId="424" priority="374"/>
    <cfRule type="duplicateValues" dxfId="423" priority="371"/>
  </conditionalFormatting>
  <conditionalFormatting sqref="A172">
    <cfRule type="duplicateValues" dxfId="422" priority="25090"/>
    <cfRule type="duplicateValues" dxfId="421" priority="25089"/>
    <cfRule type="duplicateValues" dxfId="420" priority="25088"/>
    <cfRule type="duplicateValues" dxfId="419" priority="25087"/>
  </conditionalFormatting>
  <conditionalFormatting sqref="A181:A182">
    <cfRule type="duplicateValues" dxfId="418" priority="385"/>
  </conditionalFormatting>
  <conditionalFormatting sqref="A187:A188">
    <cfRule type="duplicateValues" dxfId="417" priority="387"/>
    <cfRule type="duplicateValues" dxfId="416" priority="388"/>
    <cfRule type="duplicateValues" dxfId="415" priority="389"/>
    <cfRule type="duplicateValues" dxfId="414" priority="386"/>
  </conditionalFormatting>
  <conditionalFormatting sqref="A189">
    <cfRule type="duplicateValues" dxfId="413" priority="390"/>
    <cfRule type="duplicateValues" dxfId="412" priority="391"/>
    <cfRule type="duplicateValues" dxfId="411" priority="392"/>
    <cfRule type="duplicateValues" dxfId="410" priority="393"/>
  </conditionalFormatting>
  <conditionalFormatting sqref="A190">
    <cfRule type="duplicateValues" dxfId="409" priority="394"/>
    <cfRule type="duplicateValues" dxfId="408" priority="397"/>
    <cfRule type="duplicateValues" dxfId="407" priority="396"/>
    <cfRule type="duplicateValues" dxfId="406" priority="395"/>
  </conditionalFormatting>
  <conditionalFormatting sqref="A191">
    <cfRule type="duplicateValues" dxfId="405" priority="400"/>
    <cfRule type="duplicateValues" dxfId="404" priority="399"/>
    <cfRule type="duplicateValues" dxfId="403" priority="401"/>
    <cfRule type="duplicateValues" dxfId="402" priority="398"/>
  </conditionalFormatting>
  <conditionalFormatting sqref="A192">
    <cfRule type="duplicateValues" dxfId="401" priority="402"/>
    <cfRule type="duplicateValues" dxfId="400" priority="404"/>
    <cfRule type="duplicateValues" dxfId="399" priority="406"/>
    <cfRule type="duplicateValues" dxfId="398" priority="407"/>
    <cfRule type="duplicateValues" dxfId="397" priority="405"/>
    <cfRule type="duplicateValues" dxfId="396" priority="403"/>
  </conditionalFormatting>
  <conditionalFormatting sqref="A195">
    <cfRule type="duplicateValues" dxfId="395" priority="419"/>
    <cfRule type="duplicateValues" dxfId="394" priority="416"/>
    <cfRule type="duplicateValues" dxfId="393" priority="415"/>
    <cfRule type="duplicateValues" dxfId="392" priority="418"/>
    <cfRule type="duplicateValues" dxfId="391" priority="414"/>
    <cfRule type="duplicateValues" dxfId="390" priority="417"/>
  </conditionalFormatting>
  <conditionalFormatting sqref="A222">
    <cfRule type="duplicateValues" dxfId="389" priority="432"/>
    <cfRule type="duplicateValues" dxfId="388" priority="433"/>
    <cfRule type="duplicateValues" dxfId="387" priority="434"/>
    <cfRule type="duplicateValues" dxfId="386" priority="435"/>
  </conditionalFormatting>
  <conditionalFormatting sqref="A234">
    <cfRule type="duplicateValues" dxfId="385" priority="437"/>
    <cfRule type="duplicateValues" dxfId="384" priority="438"/>
    <cfRule type="duplicateValues" dxfId="383" priority="439"/>
    <cfRule type="duplicateValues" dxfId="382" priority="436"/>
  </conditionalFormatting>
  <conditionalFormatting sqref="A237">
    <cfRule type="duplicateValues" dxfId="381" priority="441"/>
    <cfRule type="duplicateValues" dxfId="380" priority="442"/>
    <cfRule type="duplicateValues" dxfId="379" priority="440"/>
    <cfRule type="duplicateValues" dxfId="378" priority="443"/>
  </conditionalFormatting>
  <conditionalFormatting sqref="A394">
    <cfRule type="duplicateValues" dxfId="377" priority="444"/>
    <cfRule type="duplicateValues" dxfId="376" priority="445"/>
  </conditionalFormatting>
  <conditionalFormatting sqref="A422">
    <cfRule type="duplicateValues" dxfId="375" priority="348"/>
    <cfRule type="duplicateValues" dxfId="374" priority="349"/>
    <cfRule type="duplicateValues" dxfId="373" priority="350"/>
    <cfRule type="duplicateValues" dxfId="372" priority="346"/>
    <cfRule type="duplicateValues" dxfId="371" priority="345"/>
    <cfRule type="duplicateValues" dxfId="370" priority="347"/>
  </conditionalFormatting>
  <conditionalFormatting sqref="A429">
    <cfRule type="duplicateValues" dxfId="369" priority="449"/>
    <cfRule type="duplicateValues" dxfId="368" priority="447"/>
    <cfRule type="duplicateValues" dxfId="367" priority="448"/>
    <cfRule type="duplicateValues" dxfId="366" priority="446"/>
  </conditionalFormatting>
  <conditionalFormatting sqref="A434">
    <cfRule type="duplicateValues" dxfId="365" priority="450"/>
    <cfRule type="duplicateValues" dxfId="364" priority="453"/>
    <cfRule type="duplicateValues" dxfId="363" priority="452"/>
    <cfRule type="duplicateValues" dxfId="362" priority="451"/>
  </conditionalFormatting>
  <conditionalFormatting sqref="A445:A447">
    <cfRule type="duplicateValues" dxfId="361" priority="456"/>
    <cfRule type="duplicateValues" dxfId="360" priority="457"/>
    <cfRule type="duplicateValues" dxfId="359" priority="455"/>
    <cfRule type="duplicateValues" dxfId="358" priority="454"/>
  </conditionalFormatting>
  <conditionalFormatting sqref="A448">
    <cfRule type="duplicateValues" dxfId="357" priority="461"/>
    <cfRule type="duplicateValues" dxfId="356" priority="460"/>
    <cfRule type="duplicateValues" dxfId="355" priority="458"/>
    <cfRule type="duplicateValues" dxfId="354" priority="459"/>
  </conditionalFormatting>
  <conditionalFormatting sqref="A449">
    <cfRule type="duplicateValues" dxfId="353" priority="463"/>
    <cfRule type="duplicateValues" dxfId="352" priority="464"/>
    <cfRule type="duplicateValues" dxfId="351" priority="465"/>
    <cfRule type="duplicateValues" dxfId="350" priority="462"/>
  </conditionalFormatting>
  <conditionalFormatting sqref="A450">
    <cfRule type="duplicateValues" dxfId="349" priority="466"/>
    <cfRule type="duplicateValues" dxfId="348" priority="467"/>
    <cfRule type="duplicateValues" dxfId="347" priority="468"/>
    <cfRule type="duplicateValues" dxfId="346" priority="470"/>
    <cfRule type="duplicateValues" dxfId="345" priority="469"/>
  </conditionalFormatting>
  <conditionalFormatting sqref="A451:A452">
    <cfRule type="duplicateValues" dxfId="344" priority="475"/>
    <cfRule type="duplicateValues" dxfId="343" priority="474"/>
    <cfRule type="duplicateValues" dxfId="342" priority="473"/>
    <cfRule type="duplicateValues" dxfId="341" priority="472"/>
    <cfRule type="duplicateValues" dxfId="340" priority="471"/>
  </conditionalFormatting>
  <conditionalFormatting sqref="A454">
    <cfRule type="duplicateValues" dxfId="339" priority="478"/>
    <cfRule type="duplicateValues" dxfId="338" priority="477"/>
    <cfRule type="duplicateValues" dxfId="337" priority="476"/>
  </conditionalFormatting>
  <conditionalFormatting sqref="A455">
    <cfRule type="duplicateValues" dxfId="336" priority="481"/>
    <cfRule type="duplicateValues" dxfId="335" priority="479"/>
    <cfRule type="duplicateValues" dxfId="334" priority="480"/>
  </conditionalFormatting>
  <conditionalFormatting sqref="A455:A456">
    <cfRule type="duplicateValues" dxfId="333" priority="483"/>
    <cfRule type="duplicateValues" dxfId="332" priority="482"/>
  </conditionalFormatting>
  <conditionalFormatting sqref="A456">
    <cfRule type="duplicateValues" dxfId="331" priority="486"/>
    <cfRule type="duplicateValues" dxfId="330" priority="485"/>
    <cfRule type="duplicateValues" dxfId="329" priority="484"/>
  </conditionalFormatting>
  <conditionalFormatting sqref="A457:A458">
    <cfRule type="duplicateValues" dxfId="328" priority="487"/>
  </conditionalFormatting>
  <conditionalFormatting sqref="A459:A460">
    <cfRule type="duplicateValues" dxfId="327" priority="488"/>
    <cfRule type="duplicateValues" dxfId="326" priority="489"/>
    <cfRule type="duplicateValues" dxfId="325" priority="490"/>
  </conditionalFormatting>
  <conditionalFormatting sqref="A461">
    <cfRule type="duplicateValues" dxfId="324" priority="491"/>
  </conditionalFormatting>
  <conditionalFormatting sqref="A462">
    <cfRule type="duplicateValues" dxfId="323" priority="492"/>
  </conditionalFormatting>
  <conditionalFormatting sqref="A532:A533">
    <cfRule type="duplicateValues" dxfId="322" priority="501"/>
  </conditionalFormatting>
  <conditionalFormatting sqref="A534">
    <cfRule type="duplicateValues" dxfId="321" priority="502"/>
  </conditionalFormatting>
  <conditionalFormatting sqref="A535:A539">
    <cfRule type="duplicateValues" dxfId="320" priority="503"/>
  </conditionalFormatting>
  <conditionalFormatting sqref="A579:A581">
    <cfRule type="duplicateValues" dxfId="319" priority="507"/>
    <cfRule type="duplicateValues" dxfId="318" priority="506"/>
    <cfRule type="duplicateValues" dxfId="317" priority="505"/>
    <cfRule type="duplicateValues" dxfId="316" priority="504"/>
  </conditionalFormatting>
  <conditionalFormatting sqref="A627:A628">
    <cfRule type="duplicateValues" dxfId="315" priority="508"/>
    <cfRule type="duplicateValues" dxfId="314" priority="509"/>
  </conditionalFormatting>
  <conditionalFormatting sqref="A636:A637">
    <cfRule type="duplicateValues" dxfId="313" priority="510"/>
  </conditionalFormatting>
  <conditionalFormatting sqref="A645">
    <cfRule type="duplicateValues" dxfId="312" priority="514"/>
    <cfRule type="duplicateValues" dxfId="311" priority="513"/>
    <cfRule type="duplicateValues" dxfId="310" priority="512"/>
    <cfRule type="duplicateValues" dxfId="309" priority="511"/>
  </conditionalFormatting>
  <conditionalFormatting sqref="A646">
    <cfRule type="duplicateValues" dxfId="308" priority="518"/>
    <cfRule type="duplicateValues" dxfId="307" priority="517"/>
    <cfRule type="duplicateValues" dxfId="306" priority="516"/>
    <cfRule type="duplicateValues" dxfId="305" priority="515"/>
  </conditionalFormatting>
  <conditionalFormatting sqref="A670">
    <cfRule type="duplicateValues" dxfId="304" priority="520"/>
    <cfRule type="duplicateValues" dxfId="303" priority="521"/>
    <cfRule type="duplicateValues" dxfId="302" priority="522"/>
    <cfRule type="duplicateValues" dxfId="301" priority="519"/>
  </conditionalFormatting>
  <conditionalFormatting sqref="A671">
    <cfRule type="duplicateValues" dxfId="300" priority="523"/>
    <cfRule type="duplicateValues" dxfId="299" priority="524"/>
    <cfRule type="duplicateValues" dxfId="298" priority="525"/>
    <cfRule type="duplicateValues" dxfId="297" priority="526"/>
  </conditionalFormatting>
  <conditionalFormatting sqref="A681">
    <cfRule type="duplicateValues" dxfId="296" priority="527"/>
  </conditionalFormatting>
  <conditionalFormatting sqref="A682">
    <cfRule type="duplicateValues" dxfId="295" priority="528"/>
  </conditionalFormatting>
  <conditionalFormatting sqref="A690">
    <cfRule type="duplicateValues" dxfId="294" priority="529"/>
  </conditionalFormatting>
  <conditionalFormatting sqref="A691">
    <cfRule type="duplicateValues" dxfId="293" priority="530"/>
  </conditionalFormatting>
  <conditionalFormatting sqref="A693">
    <cfRule type="duplicateValues" dxfId="292" priority="532"/>
    <cfRule type="duplicateValues" dxfId="291" priority="533"/>
    <cfRule type="duplicateValues" dxfId="290" priority="534"/>
    <cfRule type="duplicateValues" dxfId="289" priority="531"/>
  </conditionalFormatting>
  <conditionalFormatting sqref="A697">
    <cfRule type="duplicateValues" dxfId="288" priority="535"/>
    <cfRule type="duplicateValues" dxfId="287" priority="536"/>
    <cfRule type="duplicateValues" dxfId="286" priority="537"/>
    <cfRule type="duplicateValues" dxfId="285" priority="538"/>
  </conditionalFormatting>
  <conditionalFormatting sqref="A709">
    <cfRule type="duplicateValues" dxfId="284" priority="539"/>
  </conditionalFormatting>
  <conditionalFormatting sqref="A710">
    <cfRule type="duplicateValues" dxfId="283" priority="540"/>
  </conditionalFormatting>
  <conditionalFormatting sqref="A713">
    <cfRule type="duplicateValues" dxfId="282" priority="541"/>
  </conditionalFormatting>
  <conditionalFormatting sqref="A742:A745">
    <cfRule type="duplicateValues" dxfId="281" priority="542"/>
  </conditionalFormatting>
  <conditionalFormatting sqref="A746:A749">
    <cfRule type="duplicateValues" dxfId="280" priority="543"/>
  </conditionalFormatting>
  <conditionalFormatting sqref="A750:A753">
    <cfRule type="duplicateValues" dxfId="279" priority="544"/>
  </conditionalFormatting>
  <conditionalFormatting sqref="A754:A757">
    <cfRule type="duplicateValues" dxfId="278" priority="545"/>
  </conditionalFormatting>
  <conditionalFormatting sqref="A762:A763">
    <cfRule type="duplicateValues" dxfId="277" priority="605"/>
  </conditionalFormatting>
  <conditionalFormatting sqref="A764">
    <cfRule type="duplicateValues" dxfId="276" priority="546"/>
  </conditionalFormatting>
  <conditionalFormatting sqref="A765:A766">
    <cfRule type="duplicateValues" dxfId="275" priority="547"/>
  </conditionalFormatting>
  <conditionalFormatting sqref="A767">
    <cfRule type="duplicateValues" dxfId="274" priority="344"/>
  </conditionalFormatting>
  <conditionalFormatting sqref="A794:A795">
    <cfRule type="duplicateValues" dxfId="273" priority="25076"/>
    <cfRule type="duplicateValues" dxfId="272" priority="25080"/>
    <cfRule type="duplicateValues" dxfId="271" priority="25079"/>
    <cfRule type="duplicateValues" dxfId="270" priority="25078"/>
    <cfRule type="duplicateValues" dxfId="269" priority="25077"/>
    <cfRule type="duplicateValues" dxfId="268" priority="25075"/>
  </conditionalFormatting>
  <conditionalFormatting sqref="A802">
    <cfRule type="duplicateValues" dxfId="267" priority="24976"/>
    <cfRule type="duplicateValues" dxfId="266" priority="24975"/>
    <cfRule type="duplicateValues" dxfId="265" priority="24974"/>
    <cfRule type="duplicateValues" dxfId="264" priority="24973"/>
  </conditionalFormatting>
  <conditionalFormatting sqref="A865">
    <cfRule type="duplicateValues" dxfId="263" priority="558"/>
    <cfRule type="duplicateValues" dxfId="262" priority="559"/>
    <cfRule type="duplicateValues" dxfId="261" priority="560"/>
    <cfRule type="duplicateValues" dxfId="260" priority="561"/>
  </conditionalFormatting>
  <conditionalFormatting sqref="A870">
    <cfRule type="duplicateValues" dxfId="259" priority="565"/>
    <cfRule type="duplicateValues" dxfId="258" priority="564"/>
    <cfRule type="duplicateValues" dxfId="257" priority="563"/>
    <cfRule type="duplicateValues" dxfId="256" priority="562"/>
  </conditionalFormatting>
  <conditionalFormatting sqref="A885:A886">
    <cfRule type="duplicateValues" dxfId="255" priority="570"/>
    <cfRule type="duplicateValues" dxfId="254" priority="569"/>
    <cfRule type="duplicateValues" dxfId="253" priority="568"/>
    <cfRule type="duplicateValues" dxfId="252" priority="567"/>
    <cfRule type="duplicateValues" dxfId="251" priority="566"/>
    <cfRule type="duplicateValues" dxfId="250" priority="571"/>
  </conditionalFormatting>
  <conditionalFormatting sqref="A887:A923 A796:A884 A2:A54 A193:A194 A423:A458 A196:A421 A463:A793 A57:A191">
    <cfRule type="duplicateValues" dxfId="249" priority="24961"/>
  </conditionalFormatting>
  <conditionalFormatting sqref="A887:A923 A796:A884 A453:A454 A457:A458 A2:A54 A193:A194 A423:A449 A196:A421 A463:A793 A57:A191">
    <cfRule type="duplicateValues" dxfId="248" priority="24972"/>
  </conditionalFormatting>
  <conditionalFormatting sqref="A895">
    <cfRule type="duplicateValues" dxfId="247" priority="578"/>
    <cfRule type="duplicateValues" dxfId="246" priority="577"/>
    <cfRule type="duplicateValues" dxfId="245" priority="576"/>
    <cfRule type="duplicateValues" dxfId="244" priority="579"/>
  </conditionalFormatting>
  <conditionalFormatting sqref="A896">
    <cfRule type="duplicateValues" dxfId="243" priority="583"/>
    <cfRule type="duplicateValues" dxfId="242" priority="582"/>
    <cfRule type="duplicateValues" dxfId="241" priority="581"/>
    <cfRule type="duplicateValues" dxfId="240" priority="580"/>
  </conditionalFormatting>
  <conditionalFormatting sqref="A897">
    <cfRule type="duplicateValues" dxfId="239" priority="591"/>
    <cfRule type="duplicateValues" dxfId="238" priority="590"/>
    <cfRule type="duplicateValues" dxfId="237" priority="589"/>
    <cfRule type="duplicateValues" dxfId="236" priority="588"/>
  </conditionalFormatting>
  <conditionalFormatting sqref="A898">
    <cfRule type="duplicateValues" dxfId="235" priority="594"/>
    <cfRule type="duplicateValues" dxfId="234" priority="593"/>
    <cfRule type="duplicateValues" dxfId="233" priority="592"/>
    <cfRule type="duplicateValues" dxfId="232" priority="595"/>
  </conditionalFormatting>
  <conditionalFormatting sqref="A913">
    <cfRule type="duplicateValues" dxfId="231" priority="596"/>
  </conditionalFormatting>
  <conditionalFormatting sqref="A914">
    <cfRule type="duplicateValues" dxfId="230" priority="597"/>
    <cfRule type="duplicateValues" dxfId="229" priority="599"/>
    <cfRule type="duplicateValues" dxfId="228" priority="600"/>
    <cfRule type="duplicateValues" dxfId="227" priority="598"/>
  </conditionalFormatting>
  <conditionalFormatting sqref="A915:A923 A758:A761 A692 A711:A712 A768:A793 A153:A157 A540:A578 A395:A421 A629:A635 A899:A912 A171 A866:A869 A235:A236 A145:A151 A159:A161 A166:A169 A430:A433 A672:A680 A803:A864 A223:A233 A193:A194 A183:A186 A453 A463:A531 A2:A54 A57:A133 A163:A164 A871:A884 A796:A801 A196:A221 A435:A444 A683:A689 A173:A180 A887:A894 A423:A428 A714:A741 A638:A644 A694:A696 A647:A669 A698:A708 A238:A393 A582:A626 A136:A143">
    <cfRule type="duplicateValues" dxfId="226" priority="21881"/>
  </conditionalFormatting>
  <conditionalFormatting sqref="A915:A923 A899:A913 A171 A866:A869 A235:A236 A145:A157 A159:A161 A166:A169 A430:A433 A803:A864 A223:A233 A193:A194 A183:A186 A453 A2:A54 A163:A164 A871:A884 A796:A801 A196:A221 A435:A444 A463:A578 A672:A692 A173:A180 A887:A894 A423:A428 A694:A696 A647:A669 A698:A793 A238:A421 A582:A644 A57:A143">
    <cfRule type="duplicateValues" dxfId="225" priority="21847"/>
  </conditionalFormatting>
  <conditionalFormatting sqref="A915:A923 A899:A913 A171 A866:A869 A235:A236 A145:A157 A159:A161 A166:A169 A430:A433 A803:A864 A223:A233 A193:A194 A453:A454 A2:A54 A163:A164 A871:A884 A796:A801 A196:A221 A435:A444 A463:A578 A672:A692 A173:A186 A887:A894 A423:A428 A694:A696 A647:A669 A698:A793 A238:A421 A582:A644 A57:A143">
    <cfRule type="duplicateValues" dxfId="224" priority="21778"/>
  </conditionalFormatting>
  <conditionalFormatting sqref="A915:A923 A899:A913 A395:A421 A171 A866:A869 A235:A236 A145:A157 A159:A161 A166:A169 A430:A433 A803:A864 A223:A233 A193:A194 A183:A186 A453 A2:A54 A163:A164 A871:A884 A796:A801 A196:A221 A435:A444 A463:A578 A672:A692 A173:A180 A887:A894 A423:A428 A629:A644 A694:A696 A647:A669 A698:A793 A238:A393 A582:A626 A57:A143">
    <cfRule type="duplicateValues" dxfId="223" priority="21811"/>
  </conditionalFormatting>
  <conditionalFormatting sqref="A971">
    <cfRule type="duplicateValues" dxfId="222" priority="21541"/>
  </conditionalFormatting>
  <conditionalFormatting sqref="A972">
    <cfRule type="duplicateValues" dxfId="221" priority="21328"/>
  </conditionalFormatting>
  <conditionalFormatting sqref="A973:A974">
    <cfRule type="duplicateValues" dxfId="220" priority="21115"/>
  </conditionalFormatting>
  <conditionalFormatting sqref="A975">
    <cfRule type="duplicateValues" dxfId="219" priority="20660"/>
  </conditionalFormatting>
  <conditionalFormatting sqref="A983">
    <cfRule type="duplicateValues" dxfId="218" priority="28"/>
  </conditionalFormatting>
  <conditionalFormatting sqref="A986">
    <cfRule type="duplicateValues" dxfId="217" priority="32"/>
  </conditionalFormatting>
  <conditionalFormatting sqref="A1021">
    <cfRule type="duplicateValues" dxfId="216" priority="20447"/>
  </conditionalFormatting>
  <conditionalFormatting sqref="A1032">
    <cfRule type="duplicateValues" dxfId="215" priority="25"/>
  </conditionalFormatting>
  <conditionalFormatting sqref="A1038">
    <cfRule type="duplicateValues" dxfId="214" priority="20018"/>
  </conditionalFormatting>
  <conditionalFormatting sqref="A1048">
    <cfRule type="duplicateValues" dxfId="213" priority="31"/>
  </conditionalFormatting>
  <conditionalFormatting sqref="A1064">
    <cfRule type="duplicateValues" dxfId="212" priority="19805"/>
  </conditionalFormatting>
  <conditionalFormatting sqref="A1118:A1125">
    <cfRule type="duplicateValues" dxfId="211" priority="19592"/>
  </conditionalFormatting>
  <conditionalFormatting sqref="A1126:A1145">
    <cfRule type="duplicateValues" dxfId="210" priority="19137"/>
  </conditionalFormatting>
  <conditionalFormatting sqref="A1159:A1160">
    <cfRule type="duplicateValues" dxfId="209" priority="48"/>
  </conditionalFormatting>
  <conditionalFormatting sqref="A1166">
    <cfRule type="duplicateValues" dxfId="208" priority="30"/>
  </conditionalFormatting>
  <conditionalFormatting sqref="A1176:A1177">
    <cfRule type="duplicateValues" dxfId="207" priority="11"/>
  </conditionalFormatting>
  <conditionalFormatting sqref="A1204">
    <cfRule type="duplicateValues" dxfId="206" priority="34"/>
  </conditionalFormatting>
  <conditionalFormatting sqref="A1207">
    <cfRule type="duplicateValues" dxfId="205" priority="33"/>
  </conditionalFormatting>
  <conditionalFormatting sqref="A1227">
    <cfRule type="duplicateValues" dxfId="204" priority="26"/>
  </conditionalFormatting>
  <conditionalFormatting sqref="A1228">
    <cfRule type="duplicateValues" dxfId="203" priority="27"/>
  </conditionalFormatting>
  <conditionalFormatting sqref="A1243">
    <cfRule type="duplicateValues" dxfId="202" priority="43"/>
  </conditionalFormatting>
  <conditionalFormatting sqref="A1250">
    <cfRule type="duplicateValues" dxfId="201" priority="23"/>
  </conditionalFormatting>
  <conditionalFormatting sqref="A1291">
    <cfRule type="duplicateValues" dxfId="200" priority="20"/>
  </conditionalFormatting>
  <conditionalFormatting sqref="A1292">
    <cfRule type="duplicateValues" dxfId="199" priority="19"/>
  </conditionalFormatting>
  <conditionalFormatting sqref="A1294">
    <cfRule type="duplicateValues" dxfId="198" priority="22"/>
  </conditionalFormatting>
  <conditionalFormatting sqref="A1295 A1251:A1290 A1248:A1249 A1293">
    <cfRule type="duplicateValues" dxfId="197" priority="24"/>
  </conditionalFormatting>
  <conditionalFormatting sqref="A1296">
    <cfRule type="duplicateValues" dxfId="196" priority="18"/>
  </conditionalFormatting>
  <conditionalFormatting sqref="A1315:A1317">
    <cfRule type="duplicateValues" dxfId="195" priority="29"/>
  </conditionalFormatting>
  <conditionalFormatting sqref="A1338:A1339">
    <cfRule type="duplicateValues" dxfId="194" priority="3903"/>
  </conditionalFormatting>
  <conditionalFormatting sqref="A1354">
    <cfRule type="duplicateValues" dxfId="193" priority="35"/>
  </conditionalFormatting>
  <conditionalFormatting sqref="A1355">
    <cfRule type="duplicateValues" dxfId="192" priority="1984"/>
  </conditionalFormatting>
  <conditionalFormatting sqref="A1356:A1370 A1244:A1247 A1146:A1158 A976:A982 A1205:A1206 A987:A1020 A1161:A1165 A984:A985 A1229:A1242 A1033:A1037 A1297:A1314 A1318:A1337 A1340:A1353 A1208:A1226 A1167:A1175 A924:A970 A1022:A1031 A1065:A1117 A1039:A1047 A1049:A1063 A1178:A1203">
    <cfRule type="duplicateValues" dxfId="191" priority="26436"/>
  </conditionalFormatting>
  <conditionalFormatting sqref="A3364:A3373 A3335:A3358 A2609:A3333">
    <cfRule type="duplicateValues" dxfId="190" priority="26435"/>
  </conditionalFormatting>
  <conditionalFormatting sqref="B175">
    <cfRule type="duplicateValues" dxfId="189" priority="103"/>
    <cfRule type="duplicateValues" dxfId="188" priority="101"/>
    <cfRule type="duplicateValues" dxfId="187" priority="104"/>
    <cfRule type="duplicateValues" dxfId="186" priority="102"/>
  </conditionalFormatting>
  <conditionalFormatting sqref="B176">
    <cfRule type="duplicateValues" dxfId="185" priority="97"/>
    <cfRule type="duplicateValues" dxfId="184" priority="100"/>
    <cfRule type="duplicateValues" dxfId="183" priority="99"/>
    <cfRule type="duplicateValues" dxfId="182" priority="98"/>
  </conditionalFormatting>
  <conditionalFormatting sqref="B376">
    <cfRule type="duplicateValues" dxfId="181" priority="91"/>
    <cfRule type="duplicateValues" dxfId="180" priority="90"/>
    <cfRule type="duplicateValues" dxfId="179" priority="92"/>
    <cfRule type="duplicateValues" dxfId="178" priority="89"/>
  </conditionalFormatting>
  <conditionalFormatting sqref="B892">
    <cfRule type="duplicateValues" dxfId="177" priority="94"/>
    <cfRule type="duplicateValues" dxfId="176" priority="93"/>
    <cfRule type="duplicateValues" dxfId="175" priority="96"/>
    <cfRule type="duplicateValues" dxfId="174" priority="95"/>
  </conditionalFormatting>
  <conditionalFormatting sqref="C45:C51">
    <cfRule type="duplicateValues" dxfId="173" priority="224"/>
    <cfRule type="duplicateValues" dxfId="172" priority="221"/>
    <cfRule type="duplicateValues" dxfId="171" priority="220"/>
    <cfRule type="duplicateValues" dxfId="170" priority="217"/>
  </conditionalFormatting>
  <conditionalFormatting sqref="C52:C54">
    <cfRule type="duplicateValues" dxfId="169" priority="215"/>
    <cfRule type="duplicateValues" dxfId="168" priority="208"/>
    <cfRule type="duplicateValues" dxfId="167" priority="211"/>
    <cfRule type="duplicateValues" dxfId="166" priority="212"/>
  </conditionalFormatting>
  <conditionalFormatting sqref="C55:C56">
    <cfRule type="duplicateValues" dxfId="165" priority="340"/>
  </conditionalFormatting>
  <conditionalFormatting sqref="C141">
    <cfRule type="duplicateValues" dxfId="164" priority="111"/>
    <cfRule type="duplicateValues" dxfId="163" priority="112"/>
    <cfRule type="duplicateValues" dxfId="162" priority="113"/>
    <cfRule type="duplicateValues" dxfId="161" priority="114"/>
  </conditionalFormatting>
  <conditionalFormatting sqref="C144">
    <cfRule type="duplicateValues" dxfId="160" priority="305"/>
  </conditionalFormatting>
  <conditionalFormatting sqref="C158">
    <cfRule type="duplicateValues" dxfId="159" priority="303"/>
  </conditionalFormatting>
  <conditionalFormatting sqref="C162">
    <cfRule type="duplicateValues" dxfId="158" priority="301"/>
  </conditionalFormatting>
  <conditionalFormatting sqref="C165">
    <cfRule type="duplicateValues" dxfId="157" priority="25095"/>
  </conditionalFormatting>
  <conditionalFormatting sqref="C172">
    <cfRule type="duplicateValues" dxfId="156" priority="320"/>
  </conditionalFormatting>
  <conditionalFormatting sqref="C181:C182">
    <cfRule type="duplicateValues" dxfId="155" priority="334"/>
  </conditionalFormatting>
  <conditionalFormatting sqref="C186 C191:C192">
    <cfRule type="duplicateValues" dxfId="154" priority="271"/>
  </conditionalFormatting>
  <conditionalFormatting sqref="C187:C188">
    <cfRule type="duplicateValues" dxfId="153" priority="267"/>
  </conditionalFormatting>
  <conditionalFormatting sqref="C189">
    <cfRule type="duplicateValues" dxfId="152" priority="268"/>
  </conditionalFormatting>
  <conditionalFormatting sqref="C195">
    <cfRule type="duplicateValues" dxfId="151" priority="173"/>
    <cfRule type="duplicateValues" dxfId="150" priority="176"/>
    <cfRule type="duplicateValues" dxfId="149" priority="172"/>
    <cfRule type="duplicateValues" dxfId="148" priority="169"/>
  </conditionalFormatting>
  <conditionalFormatting sqref="C222">
    <cfRule type="duplicateValues" dxfId="147" priority="273"/>
  </conditionalFormatting>
  <conditionalFormatting sqref="C234">
    <cfRule type="duplicateValues" dxfId="146" priority="310"/>
  </conditionalFormatting>
  <conditionalFormatting sqref="C237">
    <cfRule type="duplicateValues" dxfId="145" priority="307"/>
  </conditionalFormatting>
  <conditionalFormatting sqref="C422">
    <cfRule type="duplicateValues" dxfId="144" priority="115"/>
    <cfRule type="duplicateValues" dxfId="143" priority="120"/>
    <cfRule type="duplicateValues" dxfId="142" priority="118"/>
    <cfRule type="duplicateValues" dxfId="141" priority="116"/>
    <cfRule type="duplicateValues" dxfId="140" priority="117"/>
    <cfRule type="duplicateValues" dxfId="139" priority="119"/>
  </conditionalFormatting>
  <conditionalFormatting sqref="C429">
    <cfRule type="duplicateValues" dxfId="138" priority="297"/>
  </conditionalFormatting>
  <conditionalFormatting sqref="C434">
    <cfRule type="duplicateValues" dxfId="137" priority="295"/>
  </conditionalFormatting>
  <conditionalFormatting sqref="C445:C447">
    <cfRule type="duplicateValues" dxfId="136" priority="263"/>
  </conditionalFormatting>
  <conditionalFormatting sqref="C448">
    <cfRule type="duplicateValues" dxfId="135" priority="257"/>
  </conditionalFormatting>
  <conditionalFormatting sqref="C449">
    <cfRule type="duplicateValues" dxfId="134" priority="260"/>
  </conditionalFormatting>
  <conditionalFormatting sqref="C450">
    <cfRule type="duplicateValues" dxfId="133" priority="247"/>
    <cfRule type="duplicateValues" dxfId="132" priority="244"/>
  </conditionalFormatting>
  <conditionalFormatting sqref="C451:C452">
    <cfRule type="duplicateValues" dxfId="131" priority="252"/>
    <cfRule type="duplicateValues" dxfId="130" priority="249"/>
  </conditionalFormatting>
  <conditionalFormatting sqref="C454">
    <cfRule type="duplicateValues" dxfId="129" priority="333"/>
  </conditionalFormatting>
  <conditionalFormatting sqref="C455">
    <cfRule type="duplicateValues" dxfId="128" priority="242"/>
  </conditionalFormatting>
  <conditionalFormatting sqref="C455:C456">
    <cfRule type="duplicateValues" dxfId="127" priority="237"/>
  </conditionalFormatting>
  <conditionalFormatting sqref="C456">
    <cfRule type="duplicateValues" dxfId="126" priority="241"/>
  </conditionalFormatting>
  <conditionalFormatting sqref="C457:C458">
    <cfRule type="duplicateValues" dxfId="125" priority="336"/>
  </conditionalFormatting>
  <conditionalFormatting sqref="C459:C460">
    <cfRule type="duplicateValues" dxfId="124" priority="200"/>
    <cfRule type="duplicateValues" dxfId="123" priority="202"/>
    <cfRule type="duplicateValues" dxfId="122" priority="199"/>
    <cfRule type="duplicateValues" dxfId="121" priority="196"/>
  </conditionalFormatting>
  <conditionalFormatting sqref="C461">
    <cfRule type="duplicateValues" dxfId="120" priority="338"/>
  </conditionalFormatting>
  <conditionalFormatting sqref="C462">
    <cfRule type="duplicateValues" dxfId="119" priority="206"/>
    <cfRule type="duplicateValues" dxfId="118" priority="204"/>
  </conditionalFormatting>
  <conditionalFormatting sqref="C579:C581">
    <cfRule type="duplicateValues" dxfId="117" priority="276"/>
  </conditionalFormatting>
  <conditionalFormatting sqref="C645">
    <cfRule type="duplicateValues" dxfId="116" priority="293"/>
  </conditionalFormatting>
  <conditionalFormatting sqref="C646">
    <cfRule type="duplicateValues" dxfId="115" priority="291"/>
  </conditionalFormatting>
  <conditionalFormatting sqref="C670">
    <cfRule type="duplicateValues" dxfId="114" priority="289"/>
  </conditionalFormatting>
  <conditionalFormatting sqref="C671">
    <cfRule type="duplicateValues" dxfId="113" priority="287"/>
  </conditionalFormatting>
  <conditionalFormatting sqref="C693">
    <cfRule type="duplicateValues" dxfId="112" priority="285"/>
  </conditionalFormatting>
  <conditionalFormatting sqref="C697">
    <cfRule type="duplicateValues" dxfId="111" priority="283"/>
  </conditionalFormatting>
  <conditionalFormatting sqref="C802">
    <cfRule type="duplicateValues" dxfId="110" priority="25033"/>
  </conditionalFormatting>
  <conditionalFormatting sqref="C865">
    <cfRule type="duplicateValues" dxfId="109" priority="318"/>
  </conditionalFormatting>
  <conditionalFormatting sqref="C870">
    <cfRule type="duplicateValues" dxfId="108" priority="316"/>
  </conditionalFormatting>
  <conditionalFormatting sqref="C895">
    <cfRule type="duplicateValues" dxfId="107" priority="328"/>
  </conditionalFormatting>
  <conditionalFormatting sqref="C896">
    <cfRule type="duplicateValues" dxfId="106" priority="313"/>
  </conditionalFormatting>
  <conditionalFormatting sqref="C897">
    <cfRule type="duplicateValues" dxfId="105" priority="324"/>
  </conditionalFormatting>
  <conditionalFormatting sqref="C898">
    <cfRule type="duplicateValues" dxfId="104" priority="311"/>
  </conditionalFormatting>
  <conditionalFormatting sqref="C914">
    <cfRule type="duplicateValues" dxfId="103" priority="279"/>
  </conditionalFormatting>
  <conditionalFormatting sqref="C1027:C1032">
    <cfRule type="duplicateValues" dxfId="102" priority="20234"/>
  </conditionalFormatting>
  <conditionalFormatting sqref="C1176:C1177">
    <cfRule type="duplicateValues" dxfId="101" priority="4"/>
  </conditionalFormatting>
  <conditionalFormatting sqref="C1178:C1370 C924:C1175">
    <cfRule type="duplicateValues" dxfId="100" priority="26460"/>
  </conditionalFormatting>
  <conditionalFormatting sqref="C3374:C1048576 C796:C884 C453:C454 C457:C458 C887:C891 C177:C194 C893:C923 C423:C449 C196:C375 C463:C595 C597:C793 C377:C421 C57:C140 C142:C174 C2:C44 C1371:C1749">
    <cfRule type="duplicateValues" dxfId="99" priority="254"/>
  </conditionalFormatting>
  <conditionalFormatting sqref="C3374:C1048576 C796:C884 C461 C887:C891 C177:C194 C893:C923 C423:C458 C196:C375 C463:C595 C597:C793 C377:C421 C57:C140 C142:C174 C2:C44 C1371:C1749">
    <cfRule type="duplicateValues" dxfId="98" priority="226"/>
  </conditionalFormatting>
  <conditionalFormatting sqref="C3374:C1048576 C796:C884 C887:C891 C177:C194 C893:C923 C423:C458 C196:C375 C463:C595 C597:C793 C377:C421 C57:C140 C142:C174 C2:C44 C1371:C1749">
    <cfRule type="duplicateValues" dxfId="97" priority="236"/>
  </conditionalFormatting>
  <conditionalFormatting sqref="C3374:C1048576 C899:C913 C183:C185 C173:C174 C866:C869 C871:C884 C235:C236 C145:C157 C159:C161 C166:C171 C430:C433 C672:C692 C803:C864 C915:C923 C223:C233 C193:C194 C190 C453 C463:C578 C796:C801 C887:C891 C196:C221 C435:C444 C163:C164 C177:C180 C893:C894 C423:C428 C694:C696 C647:C669 C698:C793 C238:C375 C582:C595 C597:C644 C377:C421 C57:C140 C142:C143 C2:C44 C1371:C1749">
    <cfRule type="duplicateValues" dxfId="96" priority="342"/>
  </conditionalFormatting>
  <conditionalFormatting sqref="D45:D51">
    <cfRule type="duplicateValues" dxfId="95" priority="222"/>
    <cfRule type="duplicateValues" dxfId="94" priority="223"/>
    <cfRule type="duplicateValues" dxfId="93" priority="225"/>
    <cfRule type="duplicateValues" dxfId="92" priority="219"/>
    <cfRule type="duplicateValues" dxfId="91" priority="218"/>
  </conditionalFormatting>
  <conditionalFormatting sqref="D52:D54">
    <cfRule type="duplicateValues" dxfId="90" priority="213"/>
    <cfRule type="duplicateValues" dxfId="89" priority="210"/>
    <cfRule type="duplicateValues" dxfId="88" priority="216"/>
    <cfRule type="duplicateValues" dxfId="87" priority="214"/>
    <cfRule type="duplicateValues" dxfId="86" priority="209"/>
  </conditionalFormatting>
  <conditionalFormatting sqref="D55:D56">
    <cfRule type="duplicateValues" dxfId="85" priority="341"/>
  </conditionalFormatting>
  <conditionalFormatting sqref="D141">
    <cfRule type="duplicateValues" dxfId="84" priority="110"/>
    <cfRule type="duplicateValues" dxfId="83" priority="109"/>
    <cfRule type="duplicateValues" dxfId="82" priority="108"/>
    <cfRule type="duplicateValues" dxfId="81" priority="107"/>
    <cfRule type="duplicateValues" dxfId="80" priority="106"/>
    <cfRule type="duplicateValues" dxfId="79" priority="105"/>
  </conditionalFormatting>
  <conditionalFormatting sqref="D144">
    <cfRule type="duplicateValues" dxfId="78" priority="306"/>
  </conditionalFormatting>
  <conditionalFormatting sqref="D158">
    <cfRule type="duplicateValues" dxfId="77" priority="304"/>
  </conditionalFormatting>
  <conditionalFormatting sqref="D162">
    <cfRule type="duplicateValues" dxfId="76" priority="302"/>
  </conditionalFormatting>
  <conditionalFormatting sqref="D165">
    <cfRule type="duplicateValues" dxfId="75" priority="25179"/>
  </conditionalFormatting>
  <conditionalFormatting sqref="D169:D170">
    <cfRule type="duplicateValues" dxfId="74" priority="321"/>
  </conditionalFormatting>
  <conditionalFormatting sqref="D172">
    <cfRule type="duplicateValues" dxfId="73" priority="319"/>
  </conditionalFormatting>
  <conditionalFormatting sqref="D181:D182">
    <cfRule type="duplicateValues" dxfId="72" priority="335"/>
  </conditionalFormatting>
  <conditionalFormatting sqref="D187:D188">
    <cfRule type="duplicateValues" dxfId="71" priority="265"/>
    <cfRule type="duplicateValues" dxfId="70" priority="266"/>
  </conditionalFormatting>
  <conditionalFormatting sqref="D189">
    <cfRule type="duplicateValues" dxfId="69" priority="269"/>
    <cfRule type="duplicateValues" dxfId="68" priority="270"/>
  </conditionalFormatting>
  <conditionalFormatting sqref="D195">
    <cfRule type="duplicateValues" dxfId="67" priority="177"/>
    <cfRule type="duplicateValues" dxfId="66" priority="175"/>
    <cfRule type="duplicateValues" dxfId="65" priority="174"/>
    <cfRule type="duplicateValues" dxfId="64" priority="170"/>
    <cfRule type="duplicateValues" dxfId="63" priority="171"/>
  </conditionalFormatting>
  <conditionalFormatting sqref="D222">
    <cfRule type="duplicateValues" dxfId="62" priority="274"/>
    <cfRule type="duplicateValues" dxfId="61" priority="272"/>
  </conditionalFormatting>
  <conditionalFormatting sqref="D234">
    <cfRule type="duplicateValues" dxfId="60" priority="309"/>
  </conditionalFormatting>
  <conditionalFormatting sqref="D237">
    <cfRule type="duplicateValues" dxfId="59" priority="308"/>
  </conditionalFormatting>
  <conditionalFormatting sqref="D422">
    <cfRule type="duplicateValues" dxfId="58" priority="126"/>
    <cfRule type="duplicateValues" dxfId="57" priority="125"/>
    <cfRule type="duplicateValues" dxfId="56" priority="124"/>
    <cfRule type="duplicateValues" dxfId="55" priority="121"/>
    <cfRule type="duplicateValues" dxfId="54" priority="122"/>
    <cfRule type="duplicateValues" dxfId="53" priority="123"/>
  </conditionalFormatting>
  <conditionalFormatting sqref="D429">
    <cfRule type="duplicateValues" dxfId="52" priority="298"/>
  </conditionalFormatting>
  <conditionalFormatting sqref="D434">
    <cfRule type="duplicateValues" dxfId="51" priority="296"/>
  </conditionalFormatting>
  <conditionalFormatting sqref="D445:D447">
    <cfRule type="duplicateValues" dxfId="50" priority="264"/>
    <cfRule type="duplicateValues" dxfId="49" priority="262"/>
  </conditionalFormatting>
  <conditionalFormatting sqref="D448">
    <cfRule type="duplicateValues" dxfId="48" priority="258"/>
    <cfRule type="duplicateValues" dxfId="47" priority="256"/>
  </conditionalFormatting>
  <conditionalFormatting sqref="D449">
    <cfRule type="duplicateValues" dxfId="46" priority="261"/>
    <cfRule type="duplicateValues" dxfId="45" priority="259"/>
  </conditionalFormatting>
  <conditionalFormatting sqref="D450">
    <cfRule type="duplicateValues" dxfId="44" priority="246"/>
    <cfRule type="duplicateValues" dxfId="43" priority="248"/>
    <cfRule type="duplicateValues" dxfId="42" priority="245"/>
  </conditionalFormatting>
  <conditionalFormatting sqref="D451:D452">
    <cfRule type="duplicateValues" dxfId="41" priority="253"/>
    <cfRule type="duplicateValues" dxfId="40" priority="251"/>
    <cfRule type="duplicateValues" dxfId="39" priority="250"/>
  </conditionalFormatting>
  <conditionalFormatting sqref="D454">
    <cfRule type="duplicateValues" dxfId="38" priority="332"/>
  </conditionalFormatting>
  <conditionalFormatting sqref="D455">
    <cfRule type="duplicateValues" dxfId="37" priority="243"/>
  </conditionalFormatting>
  <conditionalFormatting sqref="D455:D456">
    <cfRule type="duplicateValues" dxfId="36" priority="239"/>
    <cfRule type="duplicateValues" dxfId="35" priority="238"/>
  </conditionalFormatting>
  <conditionalFormatting sqref="D456">
    <cfRule type="duplicateValues" dxfId="34" priority="240"/>
  </conditionalFormatting>
  <conditionalFormatting sqref="D457:D458">
    <cfRule type="duplicateValues" dxfId="33" priority="337"/>
  </conditionalFormatting>
  <conditionalFormatting sqref="D459:D460">
    <cfRule type="duplicateValues" dxfId="32" priority="201"/>
    <cfRule type="duplicateValues" dxfId="31" priority="197"/>
    <cfRule type="duplicateValues" dxfId="30" priority="198"/>
    <cfRule type="duplicateValues" dxfId="29" priority="203"/>
  </conditionalFormatting>
  <conditionalFormatting sqref="D461">
    <cfRule type="duplicateValues" dxfId="28" priority="339"/>
  </conditionalFormatting>
  <conditionalFormatting sqref="D462">
    <cfRule type="duplicateValues" dxfId="27" priority="205"/>
    <cfRule type="duplicateValues" dxfId="26" priority="207"/>
  </conditionalFormatting>
  <conditionalFormatting sqref="D579:D581">
    <cfRule type="duplicateValues" dxfId="25" priority="275"/>
    <cfRule type="duplicateValues" dxfId="24" priority="277"/>
  </conditionalFormatting>
  <conditionalFormatting sqref="D645">
    <cfRule type="duplicateValues" dxfId="23" priority="294"/>
  </conditionalFormatting>
  <conditionalFormatting sqref="D646">
    <cfRule type="duplicateValues" dxfId="22" priority="292"/>
  </conditionalFormatting>
  <conditionalFormatting sqref="D670">
    <cfRule type="duplicateValues" dxfId="21" priority="290"/>
  </conditionalFormatting>
  <conditionalFormatting sqref="D671">
    <cfRule type="duplicateValues" dxfId="20" priority="288"/>
  </conditionalFormatting>
  <conditionalFormatting sqref="D693">
    <cfRule type="duplicateValues" dxfId="19" priority="286"/>
  </conditionalFormatting>
  <conditionalFormatting sqref="D697">
    <cfRule type="duplicateValues" dxfId="18" priority="284"/>
  </conditionalFormatting>
  <conditionalFormatting sqref="D802">
    <cfRule type="duplicateValues" dxfId="17" priority="25074"/>
  </conditionalFormatting>
  <conditionalFormatting sqref="D865">
    <cfRule type="duplicateValues" dxfId="16" priority="317"/>
  </conditionalFormatting>
  <conditionalFormatting sqref="D870">
    <cfRule type="duplicateValues" dxfId="15" priority="315"/>
  </conditionalFormatting>
  <conditionalFormatting sqref="D895">
    <cfRule type="duplicateValues" dxfId="14" priority="329"/>
  </conditionalFormatting>
  <conditionalFormatting sqref="D896">
    <cfRule type="duplicateValues" dxfId="13" priority="314"/>
  </conditionalFormatting>
  <conditionalFormatting sqref="D897">
    <cfRule type="duplicateValues" dxfId="12" priority="325"/>
  </conditionalFormatting>
  <conditionalFormatting sqref="D898">
    <cfRule type="duplicateValues" dxfId="11" priority="312"/>
  </conditionalFormatting>
  <conditionalFormatting sqref="D914">
    <cfRule type="duplicateValues" dxfId="10" priority="280"/>
  </conditionalFormatting>
  <conditionalFormatting sqref="D1145">
    <cfRule type="uniqueValues" dxfId="9" priority="8"/>
  </conditionalFormatting>
  <conditionalFormatting sqref="D1176:D1177">
    <cfRule type="duplicateValues" dxfId="8" priority="5"/>
  </conditionalFormatting>
  <conditionalFormatting sqref="D1178:D1370 D924:D1175">
    <cfRule type="duplicateValues" dxfId="7" priority="26542"/>
  </conditionalFormatting>
  <conditionalFormatting sqref="D1208">
    <cfRule type="uniqueValues" dxfId="6" priority="9"/>
  </conditionalFormatting>
  <conditionalFormatting sqref="D3374:D1048576 D796:D884 D453:D454 D457:D458 D887:D891 D177:D194 D377:D421 D893:D923 D423:D449 D196:D375 D463:D793 D57:D140 D142:D174 D2:D44 D1371:D1749">
    <cfRule type="duplicateValues" dxfId="5" priority="931"/>
  </conditionalFormatting>
  <conditionalFormatting sqref="D3374:D1048576 D796:D884 D453:D454 D463:D578 D887:D891 D190:D194 D196:D221 D177:D186 D377:D421 D893:D923 D423:D444 D223:D375 D582:D793 D57:D140 D142:D174 D2:D44 D1371:D1749">
    <cfRule type="duplicateValues" dxfId="4" priority="893"/>
  </conditionalFormatting>
  <conditionalFormatting sqref="D3374:D1048576 D796:D884 D461 D887:D891 D177:D194 D377:D421 D893:D923 D423:D458 D196:D375 D463:D793 D57:D140 D142:D174 D2:D44 D1371:D1749">
    <cfRule type="duplicateValues" dxfId="3" priority="876"/>
  </conditionalFormatting>
  <conditionalFormatting sqref="D3374:D1048576 D796:D884 D887:D891 D177:D194 D377:D421 D893:D923 D423:D458 D196:D375 D463:D793 D57:D140 D142:D174 D2:D44 D1371:D1749">
    <cfRule type="duplicateValues" dxfId="2" priority="914"/>
  </conditionalFormatting>
  <conditionalFormatting sqref="D3374:D1048576 D893:D923 D377:D421 D177:D375 D423:D891 D142:D174 D2:D140 D1371:D1749">
    <cfRule type="duplicateValues" dxfId="1" priority="127"/>
  </conditionalFormatting>
  <conditionalFormatting sqref="D3374:D1048576 D899:D913 D173:D174 D171 D866:D869 D871:D884 D235:D236 D145:D157 D159:D161 D163:D164 D166:D168 D430:D433 D672:D692 D803:D864 D569:D578 D223:D233 D183:D186 D453 D463:D567 D796:D801 D887:D891 D190:D194 D915:D923 D196:D221 D435:D444 D177:D180 D377:D421 D893:D894 D423:D428 D694:D696 D647:D669 D698:D793 D238:D375 D582:D644 D57:D140 D142:D143 D2:D44 D1371:D1749">
    <cfRule type="duplicateValues" dxfId="0" priority="959"/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D30"/>
  <sheetViews>
    <sheetView topLeftCell="B1" workbookViewId="0">
      <selection activeCell="B1" sqref="B1"/>
    </sheetView>
  </sheetViews>
  <sheetFormatPr defaultColWidth="9.08203125" defaultRowHeight="14"/>
  <cols>
    <col min="1" max="1" width="12.4140625" style="90" bestFit="1" customWidth="1"/>
    <col min="2" max="2" width="12.4140625" style="90" customWidth="1"/>
    <col min="3" max="3" width="46.25" style="93" customWidth="1"/>
    <col min="4" max="4" width="58.33203125" style="93" bestFit="1" customWidth="1"/>
    <col min="5" max="16384" width="9.08203125" style="9"/>
  </cols>
  <sheetData>
    <row r="1" spans="1:4">
      <c r="A1" s="89" t="s">
        <v>218</v>
      </c>
      <c r="B1" s="89"/>
      <c r="C1" s="89" t="s">
        <v>106</v>
      </c>
      <c r="D1" s="89" t="s">
        <v>219</v>
      </c>
    </row>
    <row r="2" spans="1:4">
      <c r="C2" s="90"/>
      <c r="D2" s="90"/>
    </row>
    <row r="3" spans="1:4">
      <c r="A3" s="91" t="s">
        <v>67</v>
      </c>
      <c r="B3" t="s">
        <v>220</v>
      </c>
      <c r="C3" t="s">
        <v>68</v>
      </c>
      <c r="D3" t="str">
        <f>A3&amp;" "&amp;":"&amp;" "&amp;B3&amp;"  "&amp;C3</f>
        <v>F010 : FSF  มูลนิธิฟ้าสั่ง</v>
      </c>
    </row>
    <row r="4" spans="1:4">
      <c r="A4" s="91" t="s">
        <v>69</v>
      </c>
      <c r="B4" t="s">
        <v>221</v>
      </c>
      <c r="C4" t="s">
        <v>70</v>
      </c>
      <c r="D4" t="str">
        <f t="shared" ref="D4:D30" si="0">A4&amp;" "&amp;":"&amp;" "&amp;B4&amp;"  "&amp;C4</f>
        <v>F020 : FSH  บริษัท ศูนย์ไตเทียมฟ้าสั่ง จำกัด</v>
      </c>
    </row>
    <row r="5" spans="1:4">
      <c r="A5" s="92" t="s">
        <v>71</v>
      </c>
      <c r="B5" t="s">
        <v>222</v>
      </c>
      <c r="C5" t="s">
        <v>72</v>
      </c>
      <c r="D5" t="str">
        <f t="shared" si="0"/>
        <v>O010 : KIN  บริษัท คินส์ เวนเจอร์ส จำกัด</v>
      </c>
    </row>
    <row r="6" spans="1:4">
      <c r="A6" s="92" t="s">
        <v>73</v>
      </c>
      <c r="B6" t="s">
        <v>223</v>
      </c>
      <c r="C6" t="s">
        <v>74</v>
      </c>
      <c r="D6" t="str">
        <f t="shared" si="0"/>
        <v>O020 : Gaik  บริษัท เก๊ก จำกัด</v>
      </c>
    </row>
    <row r="7" spans="1:4">
      <c r="A7" s="92" t="s">
        <v>75</v>
      </c>
      <c r="B7" t="s">
        <v>224</v>
      </c>
      <c r="C7" t="s">
        <v>76</v>
      </c>
      <c r="D7" t="str">
        <f t="shared" si="0"/>
        <v>O030 : KFV  บริษัท คิง ฟอร์จูน เวนเจอร์ จำกัด</v>
      </c>
    </row>
    <row r="8" spans="1:4">
      <c r="A8" s="92" t="s">
        <v>77</v>
      </c>
      <c r="B8" t="s">
        <v>225</v>
      </c>
      <c r="C8" t="s">
        <v>78</v>
      </c>
      <c r="D8" t="str">
        <f t="shared" si="0"/>
        <v>O040 : PCSC  บริษัท เพียว ซิตี้ โซลูชั่นส์ จำกัด</v>
      </c>
    </row>
    <row r="9" spans="1:4">
      <c r="A9" s="91" t="s">
        <v>79</v>
      </c>
      <c r="B9" t="s">
        <v>23</v>
      </c>
      <c r="C9" t="s">
        <v>80</v>
      </c>
      <c r="D9" t="str">
        <f t="shared" si="0"/>
        <v>O050 : CB  บริษัท เดอะ แชมเบอร์เลน จำกัด</v>
      </c>
    </row>
    <row r="10" spans="1:4">
      <c r="A10" s="91" t="s">
        <v>81</v>
      </c>
      <c r="B10" t="s">
        <v>226</v>
      </c>
      <c r="C10" t="s">
        <v>82</v>
      </c>
      <c r="D10" t="str">
        <f t="shared" si="0"/>
        <v>O060 : ECS  บริษัท อีโค-ไซเคิล โซลูชั่นส์ จำกัด</v>
      </c>
    </row>
    <row r="11" spans="1:4">
      <c r="A11" s="91" t="s">
        <v>83</v>
      </c>
      <c r="B11" t="s">
        <v>227</v>
      </c>
      <c r="C11" t="s">
        <v>84</v>
      </c>
      <c r="D11" t="str">
        <f t="shared" si="0"/>
        <v>O070 : EV  บริษัท อีเวนโต้ มอนโด้ จำกัด</v>
      </c>
    </row>
    <row r="12" spans="1:4">
      <c r="A12" s="91" t="s">
        <v>85</v>
      </c>
      <c r="B12" t="s">
        <v>228</v>
      </c>
      <c r="C12" t="s">
        <v>86</v>
      </c>
      <c r="D12" t="str">
        <f t="shared" si="0"/>
        <v>O080 : MM  บริษัท โมเมนโต้ จำกัด</v>
      </c>
    </row>
    <row r="13" spans="1:4">
      <c r="A13" s="91" t="s">
        <v>53</v>
      </c>
      <c r="B13" t="s">
        <v>229</v>
      </c>
      <c r="C13" t="s">
        <v>54</v>
      </c>
      <c r="D13" t="str">
        <f t="shared" si="0"/>
        <v>P010 : UTAL1  บริษัท ยูทีเอ แลนด์ 1 จำกัด</v>
      </c>
    </row>
    <row r="14" spans="1:4">
      <c r="A14" s="91" t="s">
        <v>55</v>
      </c>
      <c r="B14" t="s">
        <v>230</v>
      </c>
      <c r="C14" t="s">
        <v>56</v>
      </c>
      <c r="D14" t="str">
        <f t="shared" si="0"/>
        <v>P020 : UTAL2  บริษัท ยูทีเอ แลนด์ 2 จำกัด</v>
      </c>
    </row>
    <row r="15" spans="1:4">
      <c r="A15" s="91" t="s">
        <v>57</v>
      </c>
      <c r="B15" t="s">
        <v>231</v>
      </c>
      <c r="C15" t="s">
        <v>58</v>
      </c>
      <c r="D15" t="str">
        <f t="shared" si="0"/>
        <v>P030 : UTAL3  บริษัท ยูทีเอ แลนด์ 3 จำกัด</v>
      </c>
    </row>
    <row r="16" spans="1:4">
      <c r="A16" s="91" t="s">
        <v>59</v>
      </c>
      <c r="B16" t="s">
        <v>232</v>
      </c>
      <c r="C16" t="s">
        <v>60</v>
      </c>
      <c r="D16" t="str">
        <f t="shared" si="0"/>
        <v>P040 : UTAL4  บริษัท ยูทีเอ แลนด์ 4 จำกัด</v>
      </c>
    </row>
    <row r="17" spans="1:4">
      <c r="A17" s="91" t="s">
        <v>61</v>
      </c>
      <c r="B17" t="s">
        <v>233</v>
      </c>
      <c r="C17" t="s">
        <v>62</v>
      </c>
      <c r="D17" t="str">
        <f t="shared" si="0"/>
        <v>P050 : UTAL5  บริษัท ยูทีเอ แลนด์ 5 จำกัด</v>
      </c>
    </row>
    <row r="18" spans="1:4">
      <c r="A18" s="91" t="s">
        <v>63</v>
      </c>
      <c r="B18" t="s">
        <v>234</v>
      </c>
      <c r="C18" t="s">
        <v>64</v>
      </c>
      <c r="D18" t="str">
        <f t="shared" si="0"/>
        <v>P060 : UTB  บริษัท ยูทีบี จำกัด</v>
      </c>
    </row>
    <row r="19" spans="1:4">
      <c r="A19" s="91" t="s">
        <v>65</v>
      </c>
      <c r="B19" t="s">
        <v>235</v>
      </c>
      <c r="C19" t="s">
        <v>66</v>
      </c>
      <c r="D19" t="str">
        <f t="shared" si="0"/>
        <v>P070 : SM  บริษัท สำเภาเพชร จำกัด</v>
      </c>
    </row>
    <row r="20" spans="1:4">
      <c r="A20" s="91" t="s">
        <v>236</v>
      </c>
      <c r="B20" t="s">
        <v>237</v>
      </c>
      <c r="C20" t="s">
        <v>238</v>
      </c>
      <c r="D20" t="str">
        <f t="shared" si="0"/>
        <v>P080 : UTAL6  บริษัท ยูทีเอ แลนด์ 6 จำกัด</v>
      </c>
    </row>
    <row r="21" spans="1:4">
      <c r="A21" s="91" t="s">
        <v>43</v>
      </c>
      <c r="B21" t="s">
        <v>239</v>
      </c>
      <c r="C21" t="s">
        <v>44</v>
      </c>
      <c r="D21" t="str">
        <f t="shared" si="0"/>
        <v>R010 : Alpea  บริษัท อัลเปียร์ จำกัด</v>
      </c>
    </row>
    <row r="22" spans="1:4">
      <c r="A22" s="91" t="s">
        <v>45</v>
      </c>
      <c r="B22" t="s">
        <v>240</v>
      </c>
      <c r="C22" t="s">
        <v>46</v>
      </c>
      <c r="D22" t="str">
        <f t="shared" si="0"/>
        <v>R020 : KIN1  บริษัท คินน์ 1 จำกัด</v>
      </c>
    </row>
    <row r="23" spans="1:4">
      <c r="A23" s="91" t="s">
        <v>47</v>
      </c>
      <c r="B23" t="s">
        <v>241</v>
      </c>
      <c r="C23" t="s">
        <v>48</v>
      </c>
      <c r="D23" t="str">
        <f t="shared" si="0"/>
        <v>R030 : RCS  บริษัท ร้อยชักสาม จำกัด</v>
      </c>
    </row>
    <row r="24" spans="1:4">
      <c r="A24" s="91" t="s">
        <v>49</v>
      </c>
      <c r="B24" t="s">
        <v>242</v>
      </c>
      <c r="C24" t="s">
        <v>50</v>
      </c>
      <c r="D24" t="str">
        <f t="shared" si="0"/>
        <v>R040 : THITID  บริษัท ธิติฏฐ์ โฮลดิ้งส์ จำกัด</v>
      </c>
    </row>
    <row r="25" spans="1:4">
      <c r="A25" s="91" t="s">
        <v>51</v>
      </c>
      <c r="B25" t="s">
        <v>243</v>
      </c>
      <c r="C25" t="s">
        <v>52</v>
      </c>
      <c r="D25" t="str">
        <f t="shared" si="0"/>
        <v>R050 : KONTL  บริษัท คนทะเลไทย จำกัด</v>
      </c>
    </row>
    <row r="26" spans="1:4">
      <c r="A26" s="91" t="s">
        <v>33</v>
      </c>
      <c r="B26" t="s">
        <v>244</v>
      </c>
      <c r="C26" t="s">
        <v>34</v>
      </c>
      <c r="D26" t="str">
        <f t="shared" si="0"/>
        <v>S010 : BGSR6  บริษัท บีจีเอสอาร์ 6 จำกัด</v>
      </c>
    </row>
    <row r="27" spans="1:4">
      <c r="A27" s="91" t="s">
        <v>35</v>
      </c>
      <c r="B27" t="s">
        <v>245</v>
      </c>
      <c r="C27" s="10" t="s">
        <v>36</v>
      </c>
      <c r="D27" t="str">
        <f t="shared" si="0"/>
        <v>S020 : BGSR81  บริษัท บีจีเอสอาร์ 81 จำกัด</v>
      </c>
    </row>
    <row r="28" spans="1:4">
      <c r="A28" s="91" t="s">
        <v>37</v>
      </c>
      <c r="B28" t="s">
        <v>246</v>
      </c>
      <c r="C28" s="10" t="s">
        <v>38</v>
      </c>
      <c r="D28" t="str">
        <f t="shared" si="0"/>
        <v>S030 : SEB  บริษัท สมาร์ท อีวี ไบค์ จำกัด</v>
      </c>
    </row>
    <row r="29" spans="1:4">
      <c r="A29" s="91" t="s">
        <v>39</v>
      </c>
      <c r="B29" t="s">
        <v>247</v>
      </c>
      <c r="C29" t="s">
        <v>40</v>
      </c>
      <c r="D29" t="str">
        <f t="shared" si="0"/>
        <v>S040 : SCS  บริษัท สมาร์ท คลีนนิ่ง โซลูชัน จำกัด</v>
      </c>
    </row>
    <row r="30" spans="1:4">
      <c r="A30" s="91" t="s">
        <v>41</v>
      </c>
      <c r="B30" t="s">
        <v>248</v>
      </c>
      <c r="C30" t="s">
        <v>42</v>
      </c>
      <c r="D30" t="str">
        <f t="shared" si="0"/>
        <v>S050 : F5  บริษัท ฟอร์เมชั่น ไฟฟ์ จำกัด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3"/>
  <sheetViews>
    <sheetView workbookViewId="0"/>
  </sheetViews>
  <sheetFormatPr defaultRowHeight="14"/>
  <cols>
    <col min="1" max="1" width="22" bestFit="1" customWidth="1"/>
    <col min="2" max="2" width="20.33203125" customWidth="1"/>
  </cols>
  <sheetData>
    <row r="1" spans="1:2" s="3" customFormat="1" ht="12.5">
      <c r="A1" s="5" t="s">
        <v>27</v>
      </c>
      <c r="B1" s="5" t="s">
        <v>20</v>
      </c>
    </row>
    <row r="2" spans="1:2">
      <c r="A2" t="s">
        <v>22</v>
      </c>
      <c r="B2" t="s">
        <v>90</v>
      </c>
    </row>
    <row r="3" spans="1:2">
      <c r="A3" t="s">
        <v>92</v>
      </c>
      <c r="B3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7C39B-F2BB-4D9C-B21E-8B50CF323009}">
  <dimension ref="A1:B5"/>
  <sheetViews>
    <sheetView workbookViewId="0"/>
  </sheetViews>
  <sheetFormatPr defaultColWidth="9.08203125" defaultRowHeight="12.5"/>
  <cols>
    <col min="1" max="1" width="21.6640625" style="15" customWidth="1"/>
    <col min="2" max="2" width="18.4140625" style="11" customWidth="1"/>
    <col min="3" max="16384" width="9.08203125" style="11"/>
  </cols>
  <sheetData>
    <row r="1" spans="1:2">
      <c r="A1" s="12" t="s">
        <v>7728</v>
      </c>
    </row>
    <row r="2" spans="1:2">
      <c r="A2" s="13"/>
    </row>
    <row r="3" spans="1:2">
      <c r="A3" s="14" t="s">
        <v>7729</v>
      </c>
      <c r="B3" s="11" t="s">
        <v>7730</v>
      </c>
    </row>
    <row r="4" spans="1:2">
      <c r="A4" s="14" t="s">
        <v>7733</v>
      </c>
      <c r="B4" s="11" t="s">
        <v>7731</v>
      </c>
    </row>
    <row r="5" spans="1:2">
      <c r="A5" s="14" t="s">
        <v>7734</v>
      </c>
      <c r="B5" s="11" t="s">
        <v>7732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9"/>
  <sheetViews>
    <sheetView workbookViewId="0"/>
  </sheetViews>
  <sheetFormatPr defaultColWidth="9.08203125" defaultRowHeight="12.5"/>
  <cols>
    <col min="1" max="1" width="14.9140625" style="3" bestFit="1" customWidth="1"/>
    <col min="2" max="2" width="27.08203125" style="3" bestFit="1" customWidth="1"/>
    <col min="3" max="3" width="32.08203125" style="3" bestFit="1" customWidth="1"/>
    <col min="4" max="16384" width="9.08203125" style="3"/>
  </cols>
  <sheetData>
    <row r="1" spans="1:3">
      <c r="A1" s="5" t="s">
        <v>19</v>
      </c>
      <c r="B1" s="5" t="s">
        <v>20</v>
      </c>
    </row>
    <row r="2" spans="1:3">
      <c r="A2" s="6" t="s">
        <v>132</v>
      </c>
      <c r="B2" s="3" t="s">
        <v>133</v>
      </c>
      <c r="C2" s="3" t="s">
        <v>133</v>
      </c>
    </row>
    <row r="3" spans="1:3">
      <c r="A3" s="6" t="s">
        <v>134</v>
      </c>
      <c r="B3" s="3" t="s">
        <v>135</v>
      </c>
      <c r="C3" s="3" t="s">
        <v>135</v>
      </c>
    </row>
    <row r="4" spans="1:3">
      <c r="A4" s="6" t="s">
        <v>136</v>
      </c>
      <c r="B4" s="3" t="s">
        <v>137</v>
      </c>
      <c r="C4" s="3" t="s">
        <v>137</v>
      </c>
    </row>
    <row r="5" spans="1:3">
      <c r="A5" s="6" t="s">
        <v>138</v>
      </c>
      <c r="B5" s="3" t="s">
        <v>139</v>
      </c>
      <c r="C5" s="3" t="s">
        <v>139</v>
      </c>
    </row>
    <row r="6" spans="1:3">
      <c r="A6" s="6" t="s">
        <v>140</v>
      </c>
      <c r="B6" s="3" t="s">
        <v>141</v>
      </c>
      <c r="C6" s="3" t="s">
        <v>141</v>
      </c>
    </row>
    <row r="7" spans="1:3">
      <c r="A7" s="6" t="s">
        <v>142</v>
      </c>
      <c r="B7" s="3" t="s">
        <v>143</v>
      </c>
      <c r="C7" s="3" t="s">
        <v>143</v>
      </c>
    </row>
    <row r="8" spans="1:3">
      <c r="A8" s="6" t="s">
        <v>144</v>
      </c>
      <c r="B8" s="3" t="s">
        <v>145</v>
      </c>
      <c r="C8" s="3" t="s">
        <v>145</v>
      </c>
    </row>
    <row r="9" spans="1:3">
      <c r="A9" s="3" t="s">
        <v>146</v>
      </c>
      <c r="B9" s="3" t="s">
        <v>147</v>
      </c>
      <c r="C9" s="3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20D6F-91FC-4FFD-8143-369DFF8EE168}">
  <dimension ref="A1:B212"/>
  <sheetViews>
    <sheetView workbookViewId="0"/>
  </sheetViews>
  <sheetFormatPr defaultRowHeight="14"/>
  <cols>
    <col min="1" max="1" width="22.08203125" bestFit="1" customWidth="1"/>
  </cols>
  <sheetData>
    <row r="1" spans="1:2">
      <c r="A1" s="5" t="s">
        <v>93</v>
      </c>
    </row>
    <row r="2" spans="1:2">
      <c r="A2" s="4" t="s">
        <v>94</v>
      </c>
      <c r="B2" t="s">
        <v>7736</v>
      </c>
    </row>
    <row r="3" spans="1:2">
      <c r="A3" s="4" t="s">
        <v>95</v>
      </c>
      <c r="B3" t="s">
        <v>7737</v>
      </c>
    </row>
    <row r="4" spans="1:2">
      <c r="A4" s="4"/>
    </row>
    <row r="5" spans="1:2">
      <c r="A5" s="4"/>
    </row>
    <row r="6" spans="1:2">
      <c r="A6" s="4"/>
    </row>
    <row r="7" spans="1:2">
      <c r="A7" s="4"/>
    </row>
    <row r="8" spans="1:2">
      <c r="A8" s="4"/>
    </row>
    <row r="9" spans="1:2">
      <c r="A9" s="4"/>
    </row>
    <row r="10" spans="1:2">
      <c r="A10" s="4"/>
    </row>
    <row r="11" spans="1:2">
      <c r="A11" s="4"/>
    </row>
    <row r="12" spans="1:2">
      <c r="A12" s="4"/>
    </row>
    <row r="13" spans="1:2">
      <c r="A13" s="4"/>
    </row>
    <row r="14" spans="1:2">
      <c r="A14" s="4"/>
    </row>
    <row r="15" spans="1:2">
      <c r="A15" s="4"/>
    </row>
    <row r="16" spans="1:2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12"/>
  <sheetViews>
    <sheetView workbookViewId="0"/>
  </sheetViews>
  <sheetFormatPr defaultRowHeight="14"/>
  <cols>
    <col min="1" max="1" width="22.08203125" bestFit="1" customWidth="1"/>
    <col min="2" max="2" width="38.75" bestFit="1" customWidth="1"/>
  </cols>
  <sheetData>
    <row r="1" spans="1:2">
      <c r="A1" s="5" t="s">
        <v>97</v>
      </c>
      <c r="B1" s="5" t="s">
        <v>20</v>
      </c>
    </row>
    <row r="2" spans="1:2">
      <c r="A2" s="4" t="s">
        <v>98</v>
      </c>
      <c r="B2" s="4" t="s">
        <v>99</v>
      </c>
    </row>
    <row r="3" spans="1:2">
      <c r="A3" s="4" t="s">
        <v>100</v>
      </c>
      <c r="B3" s="4" t="s">
        <v>101</v>
      </c>
    </row>
    <row r="4" spans="1:2">
      <c r="A4" s="4" t="s">
        <v>102</v>
      </c>
      <c r="B4" s="4" t="s">
        <v>103</v>
      </c>
    </row>
    <row r="5" spans="1:2">
      <c r="A5" s="4"/>
      <c r="B5" s="4"/>
    </row>
    <row r="6" spans="1:2">
      <c r="A6" s="4"/>
      <c r="B6" s="4"/>
    </row>
    <row r="7" spans="1:2">
      <c r="A7" s="4"/>
      <c r="B7" s="4"/>
    </row>
    <row r="8" spans="1:2">
      <c r="A8" s="4"/>
      <c r="B8" s="4"/>
    </row>
    <row r="9" spans="1:2">
      <c r="A9" s="4"/>
      <c r="B9" s="4"/>
    </row>
    <row r="10" spans="1:2">
      <c r="A10" s="4"/>
      <c r="B10" s="4"/>
    </row>
    <row r="11" spans="1:2">
      <c r="A11" s="4"/>
      <c r="B11" s="4"/>
    </row>
    <row r="12" spans="1:2">
      <c r="A12" s="4"/>
      <c r="B12" s="4"/>
    </row>
    <row r="13" spans="1:2">
      <c r="A13" s="4"/>
      <c r="B13" s="4"/>
    </row>
    <row r="14" spans="1:2">
      <c r="A14" s="4"/>
      <c r="B14" s="4"/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  <row r="21" spans="1:2">
      <c r="A21" s="4"/>
      <c r="B21" s="4"/>
    </row>
    <row r="22" spans="1:2">
      <c r="A22" s="4"/>
      <c r="B22" s="4"/>
    </row>
    <row r="23" spans="1:2">
      <c r="A23" s="4"/>
      <c r="B23" s="4"/>
    </row>
    <row r="24" spans="1:2">
      <c r="A24" s="4"/>
      <c r="B24" s="4"/>
    </row>
    <row r="25" spans="1:2">
      <c r="A25" s="4"/>
      <c r="B25" s="4"/>
    </row>
    <row r="26" spans="1:2">
      <c r="A26" s="4"/>
      <c r="B26" s="4"/>
    </row>
    <row r="27" spans="1:2">
      <c r="A27" s="4"/>
      <c r="B27" s="4"/>
    </row>
    <row r="28" spans="1:2">
      <c r="A28" s="4"/>
      <c r="B28" s="4"/>
    </row>
    <row r="29" spans="1:2">
      <c r="A29" s="4"/>
      <c r="B29" s="4"/>
    </row>
    <row r="30" spans="1:2">
      <c r="A30" s="4"/>
      <c r="B30" s="4"/>
    </row>
    <row r="31" spans="1:2">
      <c r="A31" s="4"/>
      <c r="B31" s="4"/>
    </row>
    <row r="32" spans="1:2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  <row r="40" spans="1:2">
      <c r="A40" s="4"/>
      <c r="B40" s="4"/>
    </row>
    <row r="41" spans="1:2">
      <c r="A41" s="4"/>
      <c r="B41" s="4"/>
    </row>
    <row r="42" spans="1:2">
      <c r="A42" s="4"/>
      <c r="B42" s="4"/>
    </row>
    <row r="43" spans="1:2">
      <c r="A43" s="4"/>
      <c r="B43" s="4"/>
    </row>
    <row r="44" spans="1:2">
      <c r="A44" s="4"/>
      <c r="B44" s="4"/>
    </row>
    <row r="45" spans="1:2">
      <c r="A45" s="4"/>
      <c r="B45" s="4"/>
    </row>
    <row r="46" spans="1:2">
      <c r="A46" s="4"/>
      <c r="B46" s="4"/>
    </row>
    <row r="47" spans="1:2">
      <c r="A47" s="4"/>
      <c r="B47" s="4"/>
    </row>
    <row r="48" spans="1:2">
      <c r="A48" s="4"/>
      <c r="B48" s="4"/>
    </row>
    <row r="49" spans="1:2">
      <c r="A49" s="4"/>
      <c r="B49" s="4"/>
    </row>
    <row r="50" spans="1:2">
      <c r="A50" s="4"/>
      <c r="B50" s="4"/>
    </row>
    <row r="51" spans="1:2">
      <c r="A51" s="4"/>
      <c r="B51" s="4"/>
    </row>
    <row r="52" spans="1:2">
      <c r="A52" s="4"/>
      <c r="B52" s="4"/>
    </row>
    <row r="53" spans="1:2">
      <c r="A53" s="4"/>
      <c r="B53" s="4"/>
    </row>
    <row r="54" spans="1:2">
      <c r="A54" s="4"/>
      <c r="B54" s="4"/>
    </row>
    <row r="55" spans="1:2">
      <c r="A55" s="4"/>
      <c r="B55" s="4"/>
    </row>
    <row r="56" spans="1:2">
      <c r="A56" s="4"/>
      <c r="B56" s="4"/>
    </row>
    <row r="57" spans="1:2">
      <c r="A57" s="4"/>
      <c r="B57" s="4"/>
    </row>
    <row r="58" spans="1:2">
      <c r="A58" s="4"/>
      <c r="B58" s="4"/>
    </row>
    <row r="59" spans="1:2">
      <c r="A59" s="4"/>
      <c r="B59" s="4"/>
    </row>
    <row r="60" spans="1:2">
      <c r="A60" s="4"/>
      <c r="B60" s="4"/>
    </row>
    <row r="61" spans="1:2">
      <c r="A61" s="4"/>
      <c r="B61" s="4"/>
    </row>
    <row r="62" spans="1:2">
      <c r="A62" s="4"/>
      <c r="B62" s="4"/>
    </row>
    <row r="63" spans="1:2">
      <c r="A63" s="4"/>
      <c r="B63" s="4"/>
    </row>
    <row r="64" spans="1:2">
      <c r="A64" s="4"/>
      <c r="B64" s="4"/>
    </row>
    <row r="65" spans="1:2">
      <c r="A65" s="4"/>
      <c r="B65" s="4"/>
    </row>
    <row r="66" spans="1:2">
      <c r="A66" s="4"/>
      <c r="B66" s="4"/>
    </row>
    <row r="67" spans="1:2">
      <c r="A67" s="4"/>
      <c r="B67" s="4"/>
    </row>
    <row r="68" spans="1:2">
      <c r="A68" s="4"/>
      <c r="B68" s="4"/>
    </row>
    <row r="69" spans="1:2">
      <c r="A69" s="4"/>
      <c r="B69" s="4"/>
    </row>
    <row r="70" spans="1:2">
      <c r="A70" s="4"/>
      <c r="B70" s="4"/>
    </row>
    <row r="71" spans="1:2">
      <c r="A71" s="4"/>
      <c r="B71" s="4"/>
    </row>
    <row r="72" spans="1:2">
      <c r="A72" s="4"/>
      <c r="B72" s="4"/>
    </row>
    <row r="73" spans="1:2">
      <c r="A73" s="4"/>
      <c r="B73" s="4"/>
    </row>
    <row r="74" spans="1:2">
      <c r="A74" s="4"/>
      <c r="B74" s="4"/>
    </row>
    <row r="75" spans="1:2">
      <c r="A75" s="4"/>
      <c r="B75" s="4"/>
    </row>
    <row r="76" spans="1:2">
      <c r="A76" s="4"/>
      <c r="B76" s="4"/>
    </row>
    <row r="77" spans="1:2">
      <c r="A77" s="4"/>
      <c r="B77" s="4"/>
    </row>
    <row r="78" spans="1:2">
      <c r="A78" s="4"/>
      <c r="B78" s="4"/>
    </row>
    <row r="79" spans="1:2">
      <c r="A79" s="4"/>
      <c r="B79" s="4"/>
    </row>
    <row r="80" spans="1:2">
      <c r="A80" s="4"/>
      <c r="B80" s="4"/>
    </row>
    <row r="81" spans="1:2">
      <c r="A81" s="4"/>
      <c r="B81" s="4"/>
    </row>
    <row r="82" spans="1:2">
      <c r="A82" s="4"/>
      <c r="B82" s="4"/>
    </row>
    <row r="83" spans="1:2">
      <c r="A83" s="4"/>
      <c r="B83" s="4"/>
    </row>
    <row r="84" spans="1:2">
      <c r="A84" s="4"/>
      <c r="B84" s="4"/>
    </row>
    <row r="85" spans="1:2">
      <c r="A85" s="4"/>
      <c r="B85" s="4"/>
    </row>
    <row r="86" spans="1:2">
      <c r="A86" s="4"/>
      <c r="B86" s="4"/>
    </row>
    <row r="87" spans="1:2">
      <c r="A87" s="4"/>
      <c r="B87" s="4"/>
    </row>
    <row r="88" spans="1:2">
      <c r="A88" s="4"/>
      <c r="B88" s="4"/>
    </row>
    <row r="89" spans="1:2">
      <c r="A89" s="4"/>
      <c r="B89" s="4"/>
    </row>
    <row r="90" spans="1:2">
      <c r="A90" s="4"/>
      <c r="B90" s="4"/>
    </row>
    <row r="91" spans="1:2">
      <c r="A91" s="4"/>
      <c r="B91" s="4"/>
    </row>
    <row r="92" spans="1:2">
      <c r="A92" s="4"/>
      <c r="B92" s="4"/>
    </row>
    <row r="93" spans="1:2">
      <c r="A93" s="4"/>
      <c r="B93" s="4"/>
    </row>
    <row r="94" spans="1:2">
      <c r="A94" s="4"/>
      <c r="B94" s="4"/>
    </row>
    <row r="95" spans="1:2">
      <c r="A95" s="4"/>
      <c r="B95" s="4"/>
    </row>
    <row r="96" spans="1:2">
      <c r="A96" s="4"/>
      <c r="B96" s="4"/>
    </row>
    <row r="97" spans="1:2">
      <c r="A97" s="4"/>
      <c r="B97" s="4"/>
    </row>
    <row r="98" spans="1:2">
      <c r="A98" s="4"/>
      <c r="B98" s="4"/>
    </row>
    <row r="99" spans="1:2">
      <c r="A99" s="4"/>
      <c r="B99" s="4"/>
    </row>
    <row r="100" spans="1:2">
      <c r="A100" s="4"/>
      <c r="B100" s="4"/>
    </row>
    <row r="101" spans="1:2">
      <c r="A101" s="4"/>
      <c r="B101" s="4"/>
    </row>
    <row r="102" spans="1:2">
      <c r="A102" s="4"/>
      <c r="B102" s="4"/>
    </row>
    <row r="103" spans="1:2">
      <c r="A103" s="4"/>
      <c r="B103" s="4"/>
    </row>
    <row r="104" spans="1:2">
      <c r="A104" s="4"/>
      <c r="B104" s="4"/>
    </row>
    <row r="105" spans="1:2">
      <c r="A105" s="4"/>
      <c r="B105" s="4"/>
    </row>
    <row r="106" spans="1:2">
      <c r="A106" s="4"/>
      <c r="B106" s="4"/>
    </row>
    <row r="107" spans="1:2">
      <c r="A107" s="4"/>
      <c r="B107" s="4"/>
    </row>
    <row r="108" spans="1:2">
      <c r="A108" s="4"/>
      <c r="B108" s="4"/>
    </row>
    <row r="109" spans="1:2">
      <c r="A109" s="4"/>
      <c r="B109" s="4"/>
    </row>
    <row r="110" spans="1:2">
      <c r="A110" s="4"/>
      <c r="B110" s="4"/>
    </row>
    <row r="111" spans="1:2">
      <c r="A111" s="4"/>
      <c r="B111" s="4"/>
    </row>
    <row r="112" spans="1:2">
      <c r="A112" s="4"/>
      <c r="B112" s="4"/>
    </row>
    <row r="113" spans="1:2">
      <c r="A113" s="4"/>
      <c r="B113" s="4"/>
    </row>
    <row r="114" spans="1:2">
      <c r="A114" s="4"/>
      <c r="B114" s="4"/>
    </row>
    <row r="115" spans="1:2">
      <c r="A115" s="4"/>
      <c r="B115" s="4"/>
    </row>
    <row r="116" spans="1:2">
      <c r="A116" s="4"/>
      <c r="B116" s="4"/>
    </row>
    <row r="117" spans="1:2">
      <c r="A117" s="4"/>
      <c r="B117" s="4"/>
    </row>
    <row r="118" spans="1:2">
      <c r="A118" s="4"/>
      <c r="B118" s="4"/>
    </row>
    <row r="119" spans="1:2">
      <c r="A119" s="4"/>
      <c r="B119" s="4"/>
    </row>
    <row r="120" spans="1:2">
      <c r="A120" s="4"/>
      <c r="B120" s="4"/>
    </row>
    <row r="121" spans="1:2">
      <c r="A121" s="4"/>
      <c r="B121" s="4"/>
    </row>
    <row r="122" spans="1:2">
      <c r="A122" s="4"/>
      <c r="B122" s="4"/>
    </row>
    <row r="123" spans="1:2">
      <c r="A123" s="4"/>
      <c r="B123" s="4"/>
    </row>
    <row r="124" spans="1:2">
      <c r="A124" s="4"/>
      <c r="B124" s="4"/>
    </row>
    <row r="125" spans="1:2">
      <c r="A125" s="4"/>
      <c r="B125" s="4"/>
    </row>
    <row r="126" spans="1:2">
      <c r="A126" s="4"/>
      <c r="B126" s="4"/>
    </row>
    <row r="127" spans="1:2">
      <c r="A127" s="4"/>
      <c r="B127" s="4"/>
    </row>
    <row r="128" spans="1:2">
      <c r="A128" s="4"/>
      <c r="B128" s="4"/>
    </row>
    <row r="129" spans="1:2">
      <c r="A129" s="4"/>
      <c r="B129" s="4"/>
    </row>
    <row r="130" spans="1:2">
      <c r="A130" s="4"/>
      <c r="B130" s="4"/>
    </row>
    <row r="131" spans="1:2">
      <c r="A131" s="4"/>
      <c r="B131" s="4"/>
    </row>
    <row r="132" spans="1:2">
      <c r="A132" s="4"/>
      <c r="B132" s="4"/>
    </row>
    <row r="133" spans="1:2">
      <c r="A133" s="4"/>
      <c r="B133" s="4"/>
    </row>
    <row r="134" spans="1:2">
      <c r="A134" s="4"/>
      <c r="B134" s="4"/>
    </row>
    <row r="135" spans="1:2">
      <c r="A135" s="4"/>
      <c r="B135" s="4"/>
    </row>
    <row r="136" spans="1:2">
      <c r="A136" s="4"/>
      <c r="B136" s="4"/>
    </row>
    <row r="137" spans="1:2">
      <c r="A137" s="4"/>
      <c r="B137" s="4"/>
    </row>
    <row r="138" spans="1:2">
      <c r="A138" s="4"/>
      <c r="B138" s="4"/>
    </row>
    <row r="139" spans="1:2">
      <c r="A139" s="4"/>
      <c r="B139" s="4"/>
    </row>
    <row r="140" spans="1:2">
      <c r="A140" s="4"/>
      <c r="B140" s="4"/>
    </row>
    <row r="141" spans="1:2">
      <c r="A141" s="4"/>
      <c r="B141" s="4"/>
    </row>
    <row r="142" spans="1:2">
      <c r="A142" s="4"/>
      <c r="B142" s="4"/>
    </row>
    <row r="143" spans="1:2">
      <c r="A143" s="4"/>
      <c r="B143" s="4"/>
    </row>
    <row r="144" spans="1:2">
      <c r="A144" s="4"/>
      <c r="B144" s="4"/>
    </row>
    <row r="145" spans="1:2">
      <c r="A145" s="4"/>
      <c r="B145" s="4"/>
    </row>
    <row r="146" spans="1:2">
      <c r="A146" s="4"/>
      <c r="B146" s="4"/>
    </row>
    <row r="147" spans="1:2">
      <c r="A147" s="4"/>
      <c r="B147" s="4"/>
    </row>
    <row r="148" spans="1:2">
      <c r="A148" s="4"/>
      <c r="B148" s="4"/>
    </row>
    <row r="149" spans="1:2">
      <c r="A149" s="4"/>
      <c r="B149" s="4"/>
    </row>
    <row r="150" spans="1:2">
      <c r="A150" s="4"/>
      <c r="B150" s="4"/>
    </row>
    <row r="151" spans="1:2">
      <c r="A151" s="4"/>
      <c r="B151" s="4"/>
    </row>
    <row r="152" spans="1:2">
      <c r="A152" s="4"/>
      <c r="B152" s="4"/>
    </row>
    <row r="153" spans="1:2">
      <c r="A153" s="4"/>
      <c r="B153" s="4"/>
    </row>
    <row r="154" spans="1:2">
      <c r="A154" s="4"/>
      <c r="B154" s="4"/>
    </row>
    <row r="155" spans="1:2">
      <c r="A155" s="4"/>
      <c r="B155" s="4"/>
    </row>
    <row r="156" spans="1:2">
      <c r="A156" s="4"/>
      <c r="B156" s="4"/>
    </row>
    <row r="157" spans="1:2">
      <c r="A157" s="4"/>
      <c r="B157" s="4"/>
    </row>
    <row r="158" spans="1:2">
      <c r="A158" s="4"/>
      <c r="B158" s="4"/>
    </row>
    <row r="159" spans="1:2">
      <c r="A159" s="4"/>
      <c r="B159" s="4"/>
    </row>
    <row r="160" spans="1:2">
      <c r="A160" s="4"/>
      <c r="B160" s="4"/>
    </row>
    <row r="161" spans="1:2">
      <c r="A161" s="4"/>
      <c r="B161" s="4"/>
    </row>
    <row r="162" spans="1:2">
      <c r="A162" s="4"/>
      <c r="B162" s="4"/>
    </row>
    <row r="163" spans="1:2">
      <c r="A163" s="4"/>
      <c r="B163" s="4"/>
    </row>
    <row r="164" spans="1:2">
      <c r="A164" s="4"/>
      <c r="B164" s="4"/>
    </row>
    <row r="165" spans="1:2">
      <c r="A165" s="4"/>
      <c r="B165" s="4"/>
    </row>
    <row r="166" spans="1:2">
      <c r="A166" s="4"/>
      <c r="B166" s="4"/>
    </row>
    <row r="167" spans="1:2">
      <c r="A167" s="4"/>
      <c r="B167" s="4"/>
    </row>
    <row r="168" spans="1:2">
      <c r="A168" s="4"/>
      <c r="B168" s="4"/>
    </row>
    <row r="169" spans="1:2">
      <c r="A169" s="4"/>
      <c r="B169" s="4"/>
    </row>
    <row r="170" spans="1:2">
      <c r="A170" s="4"/>
      <c r="B170" s="4"/>
    </row>
    <row r="171" spans="1:2">
      <c r="A171" s="4"/>
      <c r="B171" s="4"/>
    </row>
    <row r="172" spans="1:2">
      <c r="A172" s="4"/>
      <c r="B172" s="4"/>
    </row>
    <row r="173" spans="1:2">
      <c r="A173" s="4"/>
      <c r="B173" s="4"/>
    </row>
    <row r="174" spans="1:2">
      <c r="A174" s="4"/>
      <c r="B174" s="4"/>
    </row>
    <row r="175" spans="1:2">
      <c r="A175" s="4"/>
      <c r="B175" s="4"/>
    </row>
    <row r="176" spans="1:2">
      <c r="A176" s="4"/>
      <c r="B176" s="4"/>
    </row>
    <row r="177" spans="1:2">
      <c r="A177" s="4"/>
      <c r="B177" s="4"/>
    </row>
    <row r="178" spans="1:2">
      <c r="A178" s="4"/>
      <c r="B178" s="4"/>
    </row>
    <row r="179" spans="1:2">
      <c r="A179" s="4"/>
      <c r="B179" s="4"/>
    </row>
    <row r="180" spans="1:2">
      <c r="A180" s="4"/>
      <c r="B180" s="4"/>
    </row>
    <row r="181" spans="1:2">
      <c r="A181" s="4"/>
      <c r="B181" s="4"/>
    </row>
    <row r="182" spans="1:2">
      <c r="A182" s="4"/>
      <c r="B182" s="4"/>
    </row>
    <row r="183" spans="1:2">
      <c r="A183" s="4"/>
      <c r="B183" s="4"/>
    </row>
    <row r="184" spans="1:2">
      <c r="A184" s="4"/>
      <c r="B184" s="4"/>
    </row>
    <row r="185" spans="1:2">
      <c r="A185" s="4"/>
      <c r="B185" s="4"/>
    </row>
    <row r="186" spans="1:2">
      <c r="A186" s="4"/>
      <c r="B186" s="4"/>
    </row>
    <row r="187" spans="1:2">
      <c r="A187" s="4"/>
      <c r="B187" s="4"/>
    </row>
    <row r="188" spans="1:2">
      <c r="A188" s="4"/>
      <c r="B188" s="4"/>
    </row>
    <row r="189" spans="1:2">
      <c r="A189" s="4"/>
      <c r="B189" s="4"/>
    </row>
    <row r="190" spans="1:2">
      <c r="A190" s="4"/>
      <c r="B190" s="4"/>
    </row>
    <row r="191" spans="1:2">
      <c r="A191" s="4"/>
      <c r="B191" s="4"/>
    </row>
    <row r="192" spans="1:2">
      <c r="A192" s="4"/>
      <c r="B192" s="4"/>
    </row>
    <row r="193" spans="1:2">
      <c r="A193" s="4"/>
      <c r="B193" s="4"/>
    </row>
    <row r="194" spans="1:2">
      <c r="A194" s="4"/>
      <c r="B194" s="4"/>
    </row>
    <row r="195" spans="1:2">
      <c r="A195" s="4"/>
      <c r="B195" s="4"/>
    </row>
    <row r="196" spans="1:2">
      <c r="A196" s="4"/>
      <c r="B196" s="4"/>
    </row>
    <row r="197" spans="1:2">
      <c r="A197" s="4"/>
      <c r="B197" s="4"/>
    </row>
    <row r="198" spans="1:2">
      <c r="A198" s="4"/>
      <c r="B198" s="4"/>
    </row>
    <row r="199" spans="1:2">
      <c r="A199" s="4"/>
      <c r="B199" s="4"/>
    </row>
    <row r="200" spans="1:2">
      <c r="A200" s="4"/>
      <c r="B200" s="4"/>
    </row>
    <row r="201" spans="1:2">
      <c r="A201" s="4"/>
      <c r="B201" s="4"/>
    </row>
    <row r="202" spans="1:2">
      <c r="A202" s="4"/>
      <c r="B202" s="4"/>
    </row>
    <row r="203" spans="1:2">
      <c r="A203" s="4"/>
      <c r="B203" s="4"/>
    </row>
    <row r="204" spans="1:2">
      <c r="A204" s="4"/>
      <c r="B204" s="4"/>
    </row>
    <row r="205" spans="1:2">
      <c r="A205" s="4"/>
      <c r="B205" s="4"/>
    </row>
    <row r="206" spans="1:2">
      <c r="A206" s="4"/>
      <c r="B206" s="4"/>
    </row>
    <row r="207" spans="1:2">
      <c r="A207" s="4"/>
      <c r="B207" s="4"/>
    </row>
    <row r="208" spans="1:2">
      <c r="A208" s="4"/>
      <c r="B208" s="4"/>
    </row>
    <row r="209" spans="1:2">
      <c r="A209" s="4"/>
      <c r="B209" s="4"/>
    </row>
    <row r="210" spans="1:2">
      <c r="A210" s="4"/>
      <c r="B210" s="4"/>
    </row>
    <row r="211" spans="1:2">
      <c r="A211" s="4"/>
      <c r="B211" s="4"/>
    </row>
    <row r="212" spans="1:2">
      <c r="A212" s="4"/>
      <c r="B212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563F4-7F2C-4FBF-9D1F-14993C429A76}">
  <dimension ref="A1:B13"/>
  <sheetViews>
    <sheetView workbookViewId="0"/>
  </sheetViews>
  <sheetFormatPr defaultRowHeight="14"/>
  <cols>
    <col min="1" max="1" width="24.4140625" customWidth="1"/>
    <col min="2" max="2" width="37.83203125" customWidth="1"/>
  </cols>
  <sheetData>
    <row r="1" spans="1:2" ht="20.5">
      <c r="A1" s="63" t="s">
        <v>105</v>
      </c>
      <c r="B1" s="63" t="s">
        <v>106</v>
      </c>
    </row>
    <row r="2" spans="1:2" ht="20">
      <c r="A2" s="64" t="s">
        <v>21</v>
      </c>
      <c r="B2" s="64" t="s">
        <v>107</v>
      </c>
    </row>
    <row r="3" spans="1:2" ht="20">
      <c r="A3" s="64" t="s">
        <v>108</v>
      </c>
      <c r="B3" s="64" t="s">
        <v>109</v>
      </c>
    </row>
    <row r="4" spans="1:2" ht="20">
      <c r="A4" s="65" t="s">
        <v>110</v>
      </c>
      <c r="B4" s="64" t="s">
        <v>111</v>
      </c>
    </row>
    <row r="5" spans="1:2" ht="20">
      <c r="A5" s="66" t="s">
        <v>112</v>
      </c>
      <c r="B5" s="64" t="s">
        <v>113</v>
      </c>
    </row>
    <row r="6" spans="1:2" ht="20">
      <c r="A6" s="66" t="s">
        <v>114</v>
      </c>
      <c r="B6" s="64" t="s">
        <v>115</v>
      </c>
    </row>
    <row r="7" spans="1:2" ht="20">
      <c r="A7" s="67" t="s">
        <v>116</v>
      </c>
      <c r="B7" s="64" t="s">
        <v>117</v>
      </c>
    </row>
    <row r="8" spans="1:2" ht="20">
      <c r="A8" s="68" t="s">
        <v>118</v>
      </c>
      <c r="B8" s="64" t="s">
        <v>119</v>
      </c>
    </row>
    <row r="9" spans="1:2" ht="20">
      <c r="A9" s="69" t="s">
        <v>120</v>
      </c>
      <c r="B9" s="70" t="s">
        <v>121</v>
      </c>
    </row>
    <row r="10" spans="1:2" ht="20">
      <c r="A10" s="69" t="s">
        <v>122</v>
      </c>
      <c r="B10" s="70" t="s">
        <v>123</v>
      </c>
    </row>
    <row r="11" spans="1:2" ht="20">
      <c r="A11" s="69" t="s">
        <v>124</v>
      </c>
      <c r="B11" s="70" t="s">
        <v>125</v>
      </c>
    </row>
    <row r="12" spans="1:2" ht="20">
      <c r="A12" s="69" t="s">
        <v>126</v>
      </c>
      <c r="B12" s="70" t="s">
        <v>127</v>
      </c>
    </row>
    <row r="13" spans="1:2" ht="20">
      <c r="A13" s="71" t="s">
        <v>128</v>
      </c>
      <c r="B13" s="72" t="s">
        <v>129</v>
      </c>
    </row>
  </sheetData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43"/>
  <sheetViews>
    <sheetView workbookViewId="0"/>
  </sheetViews>
  <sheetFormatPr defaultRowHeight="14"/>
  <cols>
    <col min="1" max="1" width="8.9140625" style="7" bestFit="1" customWidth="1"/>
    <col min="2" max="2" width="31.08203125" customWidth="1"/>
    <col min="3" max="3" width="37.08203125" customWidth="1"/>
  </cols>
  <sheetData>
    <row r="1" spans="1:3" ht="20.5">
      <c r="A1" s="63" t="s">
        <v>105</v>
      </c>
      <c r="B1" s="63" t="s">
        <v>106</v>
      </c>
      <c r="C1" s="74" t="s">
        <v>149</v>
      </c>
    </row>
    <row r="2" spans="1:3" ht="20">
      <c r="A2" s="64" t="s">
        <v>150</v>
      </c>
      <c r="B2" s="64" t="s">
        <v>151</v>
      </c>
      <c r="C2" s="70" t="s">
        <v>152</v>
      </c>
    </row>
    <row r="3" spans="1:3" ht="20">
      <c r="A3" s="64" t="s">
        <v>153</v>
      </c>
      <c r="B3" s="64" t="s">
        <v>154</v>
      </c>
      <c r="C3" s="70" t="s">
        <v>155</v>
      </c>
    </row>
    <row r="4" spans="1:3" ht="20">
      <c r="A4" s="75" t="s">
        <v>156</v>
      </c>
      <c r="B4" s="64" t="s">
        <v>157</v>
      </c>
      <c r="C4" s="70" t="s">
        <v>158</v>
      </c>
    </row>
    <row r="5" spans="1:3" ht="60">
      <c r="A5" s="64" t="s">
        <v>159</v>
      </c>
      <c r="B5" s="64" t="s">
        <v>160</v>
      </c>
      <c r="C5" s="70" t="s">
        <v>161</v>
      </c>
    </row>
    <row r="6" spans="1:3" ht="60">
      <c r="A6" s="64" t="s">
        <v>162</v>
      </c>
      <c r="B6" s="64" t="s">
        <v>163</v>
      </c>
      <c r="C6" s="70" t="s">
        <v>164</v>
      </c>
    </row>
    <row r="7" spans="1:3" ht="60">
      <c r="A7" s="70" t="s">
        <v>165</v>
      </c>
      <c r="B7" s="70" t="s">
        <v>166</v>
      </c>
      <c r="C7" s="70" t="s">
        <v>167</v>
      </c>
    </row>
    <row r="8" spans="1:3" ht="20">
      <c r="A8" s="76"/>
      <c r="B8" s="76"/>
      <c r="C8" s="76"/>
    </row>
    <row r="9" spans="1:3" ht="20">
      <c r="A9" s="70" t="s">
        <v>168</v>
      </c>
      <c r="B9" s="70" t="s">
        <v>169</v>
      </c>
      <c r="C9" s="70" t="s">
        <v>170</v>
      </c>
    </row>
    <row r="10" spans="1:3" ht="20">
      <c r="A10" s="70" t="s">
        <v>171</v>
      </c>
      <c r="B10" s="70" t="s">
        <v>172</v>
      </c>
      <c r="C10" s="70" t="s">
        <v>173</v>
      </c>
    </row>
    <row r="11" spans="1:3" ht="40">
      <c r="A11" s="70" t="s">
        <v>174</v>
      </c>
      <c r="B11" s="70" t="s">
        <v>175</v>
      </c>
      <c r="C11" s="70" t="s">
        <v>176</v>
      </c>
    </row>
    <row r="12" spans="1:3" ht="40">
      <c r="A12" s="70" t="s">
        <v>177</v>
      </c>
      <c r="B12" s="70" t="s">
        <v>178</v>
      </c>
      <c r="C12" s="70" t="s">
        <v>179</v>
      </c>
    </row>
    <row r="13" spans="1:3" ht="20">
      <c r="A13" s="70" t="s">
        <v>180</v>
      </c>
      <c r="B13" s="70" t="s">
        <v>181</v>
      </c>
      <c r="C13" s="70" t="s">
        <v>182</v>
      </c>
    </row>
    <row r="14" spans="1:3" ht="20">
      <c r="A14" s="70" t="s">
        <v>24</v>
      </c>
      <c r="B14" s="70" t="s">
        <v>183</v>
      </c>
      <c r="C14" s="70" t="s">
        <v>184</v>
      </c>
    </row>
    <row r="15" spans="1:3" ht="20">
      <c r="A15" s="70" t="s">
        <v>185</v>
      </c>
      <c r="B15" s="70" t="s">
        <v>186</v>
      </c>
      <c r="C15" s="70" t="s">
        <v>187</v>
      </c>
    </row>
    <row r="16" spans="1:3" ht="20">
      <c r="A16" s="70" t="s">
        <v>25</v>
      </c>
      <c r="B16" s="70" t="s">
        <v>188</v>
      </c>
      <c r="C16" s="70" t="s">
        <v>189</v>
      </c>
    </row>
    <row r="17" spans="1:3" ht="20">
      <c r="A17" s="70" t="s">
        <v>190</v>
      </c>
      <c r="B17" s="70" t="s">
        <v>191</v>
      </c>
      <c r="C17" s="70" t="s">
        <v>192</v>
      </c>
    </row>
    <row r="18" spans="1:3" ht="80">
      <c r="A18" s="77" t="s">
        <v>96</v>
      </c>
      <c r="B18" s="70" t="s">
        <v>193</v>
      </c>
      <c r="C18" s="70" t="s">
        <v>194</v>
      </c>
    </row>
    <row r="19" spans="1:3">
      <c r="A19" s="8"/>
    </row>
    <row r="20" spans="1:3">
      <c r="A20" s="8"/>
    </row>
    <row r="21" spans="1:3">
      <c r="A21" s="8"/>
    </row>
    <row r="22" spans="1:3">
      <c r="A22" s="8"/>
    </row>
    <row r="23" spans="1:3">
      <c r="A23" s="8"/>
    </row>
    <row r="24" spans="1:3">
      <c r="A24" s="8"/>
    </row>
    <row r="25" spans="1:3">
      <c r="A25" s="8"/>
    </row>
    <row r="26" spans="1:3">
      <c r="A26" s="8"/>
    </row>
    <row r="27" spans="1:3">
      <c r="A27" s="8"/>
    </row>
    <row r="28" spans="1:3">
      <c r="A28" s="8"/>
    </row>
    <row r="29" spans="1:3">
      <c r="A29" s="8"/>
    </row>
    <row r="30" spans="1:3">
      <c r="A30" s="8"/>
    </row>
    <row r="31" spans="1:3">
      <c r="A31" s="8"/>
    </row>
    <row r="32" spans="1:3">
      <c r="A32" s="8"/>
    </row>
    <row r="33" spans="1:1">
      <c r="A33" s="8"/>
    </row>
    <row r="34" spans="1:1">
      <c r="A34" s="8"/>
    </row>
    <row r="35" spans="1:1">
      <c r="A35" s="8"/>
    </row>
    <row r="36" spans="1:1">
      <c r="A36" s="8"/>
    </row>
    <row r="37" spans="1:1">
      <c r="A37" s="8"/>
    </row>
    <row r="38" spans="1:1">
      <c r="A38" s="8"/>
    </row>
    <row r="39" spans="1:1">
      <c r="A39" s="8"/>
    </row>
    <row r="40" spans="1:1">
      <c r="A40" s="8"/>
    </row>
    <row r="41" spans="1:1">
      <c r="A41" s="8"/>
    </row>
    <row r="42" spans="1:1">
      <c r="A42" s="8"/>
    </row>
    <row r="43" spans="1:1">
      <c r="A43" s="8"/>
    </row>
  </sheetData>
  <phoneticPr fontId="10" type="noConversion"/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E5712203A3D5C74A82CB1E05A6150771" ma:contentTypeVersion="11" ma:contentTypeDescription="สร้างเอกสารใหม่" ma:contentTypeScope="" ma:versionID="f388c92751404c423acb9c3f6381d92c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43ceda82e5dfa8dfb33e0b4875c6903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แท็กรูป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261DE13-4416-4212-BEF8-0ECE1B519102}">
  <ds:schemaRefs>
    <ds:schemaRef ds:uri="http://schemas.microsoft.com/office/2006/metadata/properties"/>
    <ds:schemaRef ds:uri="http://schemas.microsoft.com/office/infopath/2007/PartnerControls"/>
    <ds:schemaRef ds:uri="9172541b-2496-43bb-bcf2-2ed605920a47"/>
    <ds:schemaRef ds:uri="3eb81788-32d9-44b4-b7b2-a51fed584c02"/>
    <ds:schemaRef ds:uri="eff190be-a33d-444e-9beb-e5f3dc863e91"/>
    <ds:schemaRef ds:uri="f7892037-093f-4fef-a1af-c1ee9d828ede"/>
  </ds:schemaRefs>
</ds:datastoreItem>
</file>

<file path=customXml/itemProps2.xml><?xml version="1.0" encoding="utf-8"?>
<ds:datastoreItem xmlns:ds="http://schemas.openxmlformats.org/officeDocument/2006/customXml" ds:itemID="{1BA63F9E-8EE0-4314-84ED-28A441F061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504D7D-9808-4263-8B5A-B463B70EA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f190be-a33d-444e-9beb-e5f3dc863e91"/>
    <ds:schemaRef ds:uri="f7892037-093f-4fef-a1af-c1ee9d828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D0C8809-DA62-4320-BFE2-15B00C5264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Instruction</vt:lpstr>
      <vt:lpstr>GL Account Form</vt:lpstr>
      <vt:lpstr>Example_GL Account Form</vt:lpstr>
      <vt:lpstr>Request</vt:lpstr>
      <vt:lpstr>COA Mapping</vt:lpstr>
      <vt:lpstr>Company Code</vt:lpstr>
      <vt:lpstr>P&amp;L Statmt Acct Type</vt:lpstr>
      <vt:lpstr>Expense Category</vt:lpstr>
      <vt:lpstr>Require field for GL</vt:lpstr>
      <vt:lpstr>Gen. Posting Type</vt:lpstr>
      <vt:lpstr>Gen. Bus. Posting Group</vt:lpstr>
      <vt:lpstr>Gen. Product Posting Group</vt:lpstr>
      <vt:lpstr>VAT Product Posting Group</vt:lpstr>
      <vt:lpstr>'Example_GL Account Form'!Print_Area</vt:lpstr>
      <vt:lpstr>'GL Account Form'!Print_Area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Wansinee Suphunarat</cp:lastModifiedBy>
  <cp:revision/>
  <dcterms:created xsi:type="dcterms:W3CDTF">2020-05-26T03:05:28Z</dcterms:created>
  <dcterms:modified xsi:type="dcterms:W3CDTF">2026-11-02T08:26:39Z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  <property fmtid="{D5CDD505-2E9C-101B-9397-08002B2CF9AE}" pid="3" name="MediaServiceImageTags">
    <vt:lpwstr/>
  </property>
</Properties>
</file>